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9600" windowHeight="10380"/>
  </bookViews>
  <sheets>
    <sheet name="Formato 001" sheetId="1" r:id="rId1"/>
    <sheet name="Formato 001a" sheetId="2" r:id="rId2"/>
    <sheet name="Formato 001b" sheetId="7" r:id="rId3"/>
  </sheets>
  <definedNames>
    <definedName name="_ftn1" localSheetId="0">'Formato 001'!$A$44</definedName>
    <definedName name="_ftnref1" localSheetId="0">'Formato 001'!$A$5</definedName>
  </definedNames>
  <calcPr calcId="145621"/>
</workbook>
</file>

<file path=xl/calcChain.xml><?xml version="1.0" encoding="utf-8"?>
<calcChain xmlns="http://schemas.openxmlformats.org/spreadsheetml/2006/main">
  <c r="B34" i="2" l="1"/>
  <c r="G26" i="1"/>
  <c r="A38" i="1" l="1"/>
  <c r="A37" i="1"/>
  <c r="B24" i="7" s="1"/>
  <c r="B25" i="7" l="1"/>
  <c r="B35" i="2"/>
  <c r="F25" i="7"/>
  <c r="F24" i="7"/>
  <c r="F9" i="7"/>
  <c r="F19" i="7" s="1"/>
  <c r="F10" i="2"/>
  <c r="F11" i="2"/>
  <c r="F9" i="2" l="1"/>
  <c r="F29" i="2" s="1"/>
  <c r="F35" i="2"/>
  <c r="F34" i="2"/>
</calcChain>
</file>

<file path=xl/comments1.xml><?xml version="1.0" encoding="utf-8"?>
<comments xmlns="http://schemas.openxmlformats.org/spreadsheetml/2006/main">
  <authors>
    <author>Ramos Guaytarilla Jeanneth Alexandra</author>
  </authors>
  <commentList>
    <comment ref="D8" authorId="0">
      <text>
        <r>
          <rPr>
            <b/>
            <sz val="9"/>
            <color indexed="81"/>
            <rFont val="Tahoma"/>
            <charset val="1"/>
          </rPr>
          <t>Unidad a la que el servidor/a público/a pertenece.</t>
        </r>
      </text>
    </comment>
    <comment ref="D9" authorId="0">
      <text>
        <r>
          <rPr>
            <b/>
            <sz val="9"/>
            <color indexed="81"/>
            <rFont val="Tahoma"/>
            <charset val="1"/>
          </rPr>
          <t>Fecha de entrega</t>
        </r>
      </text>
    </comment>
    <comment ref="C20" authorId="0">
      <text>
        <r>
          <rPr>
            <b/>
            <sz val="9"/>
            <color indexed="81"/>
            <rFont val="Tahoma"/>
            <charset val="1"/>
          </rPr>
          <t>Cargo que actualmente ocupa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Detalle de horas
FORMATO 001a</t>
        </r>
      </text>
    </comment>
    <comment ref="E23" authorId="0">
      <text>
        <r>
          <rPr>
            <b/>
            <sz val="9"/>
            <color indexed="81"/>
            <rFont val="Tahoma"/>
            <family val="2"/>
          </rPr>
          <t>Detalle de horas
FORMATO 001b</t>
        </r>
      </text>
    </comment>
    <comment ref="E37" authorId="0">
      <text>
        <r>
          <rPr>
            <b/>
            <sz val="9"/>
            <color indexed="81"/>
            <rFont val="Tahoma"/>
            <family val="2"/>
          </rPr>
          <t>Apellidos y nombres</t>
        </r>
        <r>
          <rPr>
            <sz val="9"/>
            <color indexed="81"/>
            <rFont val="Tahoma"/>
            <family val="2"/>
          </rPr>
          <t xml:space="preserve"> del Director y/o Jefe inmediado quien ordena el trabajo extraordinario y/o suplementario</t>
        </r>
      </text>
    </comment>
    <comment ref="E38" authorId="0">
      <text>
        <r>
          <rPr>
            <b/>
            <sz val="9"/>
            <color indexed="81"/>
            <rFont val="Tahoma"/>
            <family val="2"/>
          </rPr>
          <t xml:space="preserve">Cargo </t>
        </r>
        <r>
          <rPr>
            <sz val="9"/>
            <color indexed="81"/>
            <rFont val="Tahoma"/>
            <family val="2"/>
          </rPr>
          <t>del Director y</t>
        </r>
        <r>
          <rPr>
            <sz val="9"/>
            <color indexed="81"/>
            <rFont val="Tahoma"/>
            <charset val="1"/>
          </rPr>
          <t>/o Jefe inmediado - quien ordena el trabajo extraordinario y/o suplementario</t>
        </r>
      </text>
    </comment>
  </commentList>
</comments>
</file>

<file path=xl/sharedStrings.xml><?xml version="1.0" encoding="utf-8"?>
<sst xmlns="http://schemas.openxmlformats.org/spreadsheetml/2006/main" count="66" uniqueCount="48">
  <si>
    <t>UNIVERSIDAD DE LAS FUERZAS ARMADAS ESPE</t>
  </si>
  <si>
    <t>UNIDAD DE TALENTO HUMANO</t>
  </si>
  <si>
    <t>DEPENDENCIA:</t>
  </si>
  <si>
    <t>FECHA:</t>
  </si>
  <si>
    <t>TRABAJO A SER REALIZADO</t>
  </si>
  <si>
    <t>ACTIVIDADES:</t>
  </si>
  <si>
    <t>PERSONAL NECESARIO</t>
  </si>
  <si>
    <r>
      <t xml:space="preserve">Tiempo Estimado </t>
    </r>
    <r>
      <rPr>
        <b/>
        <sz val="10"/>
        <color theme="1"/>
        <rFont val="Calibri"/>
        <family val="2"/>
        <scheme val="minor"/>
      </rPr>
      <t>(Horas)</t>
    </r>
  </si>
  <si>
    <t>RESULTADOS A OBTENER</t>
  </si>
  <si>
    <t>FECHAS:</t>
  </si>
  <si>
    <t>FUNCIONARIO SOLICITANTE</t>
  </si>
  <si>
    <t>RESPONSABLE QUE ORDENA EL TRABAJO EXTRAORDINARIO</t>
  </si>
  <si>
    <t>OBSERVACIONES</t>
  </si>
  <si>
    <t>DÍA</t>
  </si>
  <si>
    <t>FECHA</t>
  </si>
  <si>
    <t>HORA INICIO</t>
  </si>
  <si>
    <t>HORA SALIDA</t>
  </si>
  <si>
    <t>TOTAL HORAS</t>
  </si>
  <si>
    <t>TOTAL</t>
  </si>
  <si>
    <t>DETALLE DE HORAS SUPLEMENTARIAS LABORADAS</t>
  </si>
  <si>
    <t>DETALLE DE HORAS EXTRAORDINARIAS LABORADAS</t>
  </si>
  <si>
    <t>RESPONSABLE QUE ORDENA EL TRABAJO</t>
  </si>
  <si>
    <t>NINGUNA</t>
  </si>
  <si>
    <t>Total</t>
  </si>
  <si>
    <t>Viernes</t>
  </si>
  <si>
    <t>PLAN DE TRABAJO – HORAS SUPLEMENTARIAS/EXTRAORDINARIAS [1]</t>
  </si>
  <si>
    <t>Martes</t>
  </si>
  <si>
    <r>
      <t xml:space="preserve">A partir del: </t>
    </r>
    <r>
      <rPr>
        <sz val="11"/>
        <color theme="1"/>
        <rFont val="Calibri"/>
        <family val="2"/>
        <scheme val="minor"/>
      </rPr>
      <t>01 de julio de 2016</t>
    </r>
  </si>
  <si>
    <r>
      <t>Hasta el:</t>
    </r>
    <r>
      <rPr>
        <sz val="11"/>
        <color theme="1"/>
        <rFont val="Calibri"/>
        <family val="2"/>
        <scheme val="minor"/>
      </rPr>
      <t xml:space="preserve"> 30 de julio de 2016</t>
    </r>
  </si>
  <si>
    <t>Horas suplementarias</t>
  </si>
  <si>
    <t>Horas extraordinarias</t>
  </si>
  <si>
    <t>Cédula:</t>
  </si>
  <si>
    <t>Apellidos y Nombres:</t>
  </si>
  <si>
    <t>Cargo:</t>
  </si>
  <si>
    <t>Lunes a viernes (Desde 24h00 hasta 06h00)</t>
  </si>
  <si>
    <t>Fines de semana y feriados</t>
  </si>
  <si>
    <t>HORA INGRESO</t>
  </si>
  <si>
    <t>SÁBADO</t>
  </si>
  <si>
    <t>Nº</t>
  </si>
  <si>
    <t>Lunes</t>
  </si>
  <si>
    <t>[1] Se consideran horas extraordinarias a aquellas que justificadamente se laboran fuera de su jornada legal de trabajo, a partir de las 24h00 hasta las 06h00 durante los días hábiles; y, durante los días feriados y de descanso obligatorio; y horas suplementarias a aquellas justificadamente se laboran entre la terminación de la jornada legal hasta las 24h00 del mismo día.</t>
  </si>
  <si>
    <t>Ninguna</t>
  </si>
  <si>
    <t>172338495-2</t>
  </si>
  <si>
    <t>LOGÍSTICA</t>
  </si>
  <si>
    <t>03 DE NOVIEMBRE DE 2016</t>
  </si>
  <si>
    <t>CRUZ RIVERA MARÍA CRISTINA</t>
  </si>
  <si>
    <t>ASISTENTE DE COMPRAS PÚBLICAS</t>
  </si>
  <si>
    <t>DIRECTOR DE LA UNIDAD DE LOGÍSTICA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</si>
</sst>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C0A]d\ &quot;de&quot;\ mmmm\ &quot;de&quot;\ yyyy;@"/>
    <numFmt numFmtId="165" formatCode="[$-F400]h:mm:ss\ AM/PM"/>
    <numFmt numFmtId="166" formatCode="h:mm:ss;@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24406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165" fontId="0" fillId="0" borderId="14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49" fontId="0" fillId="0" borderId="2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3" xfId="0" applyNumberFormat="1" applyFont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14" fontId="2" fillId="4" borderId="9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vertical="center"/>
    </xf>
    <xf numFmtId="165" fontId="0" fillId="0" borderId="7" xfId="0" applyNumberFormat="1" applyFont="1" applyBorder="1" applyAlignment="1">
      <alignment vertical="center"/>
    </xf>
    <xf numFmtId="165" fontId="0" fillId="0" borderId="9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5808</xdr:colOff>
      <xdr:row>0</xdr:row>
      <xdr:rowOff>47625</xdr:rowOff>
    </xdr:from>
    <xdr:to>
      <xdr:col>1</xdr:col>
      <xdr:colOff>523875</xdr:colOff>
      <xdr:row>1</xdr:row>
      <xdr:rowOff>190500</xdr:rowOff>
    </xdr:to>
    <xdr:pic>
      <xdr:nvPicPr>
        <xdr:cNvPr id="2" name="1 Imagen" descr="http://mercadotecnia.espe.edu.ec/wp-content/uploads/tmp/LOGO-PRINCIPAL-ESPE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8" y="47625"/>
          <a:ext cx="1327692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2</xdr:col>
      <xdr:colOff>470442</xdr:colOff>
      <xdr:row>1</xdr:row>
      <xdr:rowOff>171450</xdr:rowOff>
    </xdr:to>
    <xdr:pic>
      <xdr:nvPicPr>
        <xdr:cNvPr id="2" name="1 Imagen" descr="http://mercadotecnia.espe.edu.ec/wp-content/uploads/tmp/LOGO-PRINCIPAL-ESPE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327692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2</xdr:col>
      <xdr:colOff>470442</xdr:colOff>
      <xdr:row>1</xdr:row>
      <xdr:rowOff>171450</xdr:rowOff>
    </xdr:to>
    <xdr:pic>
      <xdr:nvPicPr>
        <xdr:cNvPr id="2" name="1 Imagen" descr="http://mercadotecnia.espe.edu.ec/wp-content/uploads/tmp/LOGO-PRINCIPAL-ESPE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327692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workbookViewId="0">
      <selection activeCell="A41" sqref="A41:G41"/>
    </sheetView>
  </sheetViews>
  <sheetFormatPr baseColWidth="10" defaultRowHeight="15" x14ac:dyDescent="0.25"/>
  <cols>
    <col min="1" max="1" width="12.140625" style="12" customWidth="1"/>
    <col min="2" max="2" width="11.5703125" style="12" customWidth="1"/>
    <col min="3" max="3" width="12" style="12" customWidth="1"/>
    <col min="4" max="4" width="10.85546875" style="12" customWidth="1"/>
    <col min="5" max="5" width="21.42578125" style="12" customWidth="1"/>
    <col min="6" max="6" width="16.5703125" style="12" customWidth="1"/>
    <col min="7" max="7" width="15" style="12" customWidth="1"/>
    <col min="8" max="16384" width="11.42578125" style="12"/>
  </cols>
  <sheetData>
    <row r="1" spans="1:9" ht="15.75" x14ac:dyDescent="0.25">
      <c r="A1" s="66" t="s">
        <v>0</v>
      </c>
      <c r="B1" s="66"/>
      <c r="C1" s="66"/>
      <c r="D1" s="66"/>
      <c r="E1" s="66"/>
      <c r="F1" s="66"/>
      <c r="G1" s="66"/>
    </row>
    <row r="2" spans="1:9" ht="15.75" x14ac:dyDescent="0.25">
      <c r="A2" s="66" t="s">
        <v>1</v>
      </c>
      <c r="B2" s="66"/>
      <c r="C2" s="66"/>
      <c r="D2" s="66"/>
      <c r="E2" s="66"/>
      <c r="F2" s="66"/>
      <c r="G2" s="66"/>
    </row>
    <row r="3" spans="1:9" ht="15.75" x14ac:dyDescent="0.25">
      <c r="A3" s="17"/>
      <c r="B3" s="17"/>
      <c r="C3" s="17"/>
      <c r="D3" s="17"/>
      <c r="E3" s="17"/>
      <c r="F3" s="17"/>
      <c r="G3" s="17"/>
    </row>
    <row r="4" spans="1:9" x14ac:dyDescent="0.25">
      <c r="A4" s="13"/>
    </row>
    <row r="5" spans="1:9" ht="15.75" x14ac:dyDescent="0.25">
      <c r="A5" s="67" t="s">
        <v>25</v>
      </c>
      <c r="B5" s="67"/>
      <c r="C5" s="67"/>
      <c r="D5" s="67"/>
      <c r="E5" s="67"/>
      <c r="F5" s="67"/>
      <c r="G5" s="67"/>
    </row>
    <row r="6" spans="1:9" ht="15.75" x14ac:dyDescent="0.25">
      <c r="A6" s="16"/>
      <c r="B6" s="16"/>
      <c r="C6" s="16"/>
      <c r="D6" s="16"/>
      <c r="E6" s="16"/>
      <c r="F6" s="16"/>
      <c r="G6" s="16"/>
    </row>
    <row r="7" spans="1:9" x14ac:dyDescent="0.25">
      <c r="A7" s="14"/>
    </row>
    <row r="8" spans="1:9" x14ac:dyDescent="0.25">
      <c r="A8" s="62" t="s">
        <v>2</v>
      </c>
      <c r="B8" s="62"/>
      <c r="C8" s="62"/>
      <c r="D8" s="68" t="s">
        <v>43</v>
      </c>
      <c r="E8" s="68"/>
      <c r="F8" s="68"/>
      <c r="G8" s="68"/>
    </row>
    <row r="9" spans="1:9" x14ac:dyDescent="0.25">
      <c r="A9" s="62" t="s">
        <v>3</v>
      </c>
      <c r="B9" s="62"/>
      <c r="C9" s="62"/>
      <c r="D9" s="69" t="s">
        <v>44</v>
      </c>
      <c r="E9" s="69"/>
      <c r="F9" s="69"/>
      <c r="G9" s="69"/>
    </row>
    <row r="10" spans="1:9" ht="15" customHeight="1" x14ac:dyDescent="0.25">
      <c r="A10" s="20" t="s">
        <v>4</v>
      </c>
      <c r="B10" s="18"/>
      <c r="C10" s="18"/>
      <c r="D10" s="18"/>
      <c r="E10" s="18"/>
      <c r="F10" s="18"/>
      <c r="G10" s="19"/>
    </row>
    <row r="11" spans="1:9" ht="15" customHeight="1" x14ac:dyDescent="0.25">
      <c r="A11" s="73" t="s">
        <v>5</v>
      </c>
      <c r="B11" s="74"/>
      <c r="C11" s="74"/>
      <c r="D11" s="74"/>
      <c r="E11" s="74"/>
      <c r="F11" s="74"/>
      <c r="G11" s="75"/>
      <c r="I11"/>
    </row>
    <row r="12" spans="1:9" ht="15" customHeight="1" x14ac:dyDescent="0.25">
      <c r="A12" s="34"/>
      <c r="B12" s="35"/>
      <c r="C12" s="35"/>
      <c r="D12" s="35"/>
      <c r="E12" s="35"/>
      <c r="F12" s="35"/>
      <c r="G12" s="36"/>
      <c r="I12"/>
    </row>
    <row r="13" spans="1:9" ht="15" customHeight="1" x14ac:dyDescent="0.25">
      <c r="A13" s="34"/>
      <c r="B13" s="35"/>
      <c r="C13" s="35"/>
      <c r="D13" s="35"/>
      <c r="E13" s="35"/>
      <c r="F13" s="35"/>
      <c r="G13" s="36"/>
      <c r="I13"/>
    </row>
    <row r="14" spans="1:9" x14ac:dyDescent="0.25">
      <c r="A14" s="77"/>
      <c r="B14" s="78"/>
      <c r="C14" s="78"/>
      <c r="D14" s="78"/>
      <c r="E14" s="78"/>
      <c r="F14" s="78"/>
      <c r="G14" s="79"/>
    </row>
    <row r="15" spans="1:9" x14ac:dyDescent="0.25">
      <c r="A15" s="80"/>
      <c r="B15" s="81"/>
      <c r="C15" s="81"/>
      <c r="D15" s="81"/>
      <c r="E15" s="81"/>
      <c r="F15" s="81"/>
      <c r="G15" s="82"/>
    </row>
    <row r="16" spans="1:9" x14ac:dyDescent="0.25">
      <c r="A16" s="4"/>
      <c r="B16" s="4"/>
      <c r="C16" s="4"/>
      <c r="D16" s="4"/>
      <c r="E16" s="4"/>
      <c r="F16" s="4"/>
      <c r="G16" s="4"/>
    </row>
    <row r="17" spans="1:7" x14ac:dyDescent="0.25">
      <c r="A17" s="53" t="s">
        <v>6</v>
      </c>
      <c r="B17" s="53"/>
      <c r="C17" s="53"/>
      <c r="D17" s="53"/>
      <c r="E17" s="53"/>
      <c r="F17" s="53"/>
      <c r="G17" s="53"/>
    </row>
    <row r="18" spans="1:7" s="33" customFormat="1" x14ac:dyDescent="0.25">
      <c r="A18" s="54" t="s">
        <v>31</v>
      </c>
      <c r="B18" s="55"/>
      <c r="C18" s="56" t="s">
        <v>42</v>
      </c>
      <c r="D18" s="56"/>
      <c r="E18" s="56"/>
      <c r="F18" s="56"/>
      <c r="G18" s="56"/>
    </row>
    <row r="19" spans="1:7" ht="15" customHeight="1" x14ac:dyDescent="0.25">
      <c r="A19" s="54" t="s">
        <v>32</v>
      </c>
      <c r="B19" s="55"/>
      <c r="C19" s="56" t="s">
        <v>45</v>
      </c>
      <c r="D19" s="56"/>
      <c r="E19" s="56"/>
      <c r="F19" s="56"/>
      <c r="G19" s="56"/>
    </row>
    <row r="20" spans="1:7" ht="15" customHeight="1" x14ac:dyDescent="0.25">
      <c r="A20" s="54" t="s">
        <v>33</v>
      </c>
      <c r="B20" s="55"/>
      <c r="C20" s="56" t="s">
        <v>46</v>
      </c>
      <c r="D20" s="56"/>
      <c r="E20" s="56"/>
      <c r="F20" s="56"/>
      <c r="G20" s="56"/>
    </row>
    <row r="21" spans="1:7" ht="15" customHeight="1" x14ac:dyDescent="0.25">
      <c r="A21" s="57" t="s">
        <v>7</v>
      </c>
      <c r="B21" s="57"/>
      <c r="C21" s="57"/>
      <c r="D21" s="57"/>
      <c r="E21" s="89" t="s">
        <v>29</v>
      </c>
      <c r="F21" s="60"/>
      <c r="G21" s="15"/>
    </row>
    <row r="22" spans="1:7" ht="4.5" customHeight="1" x14ac:dyDescent="0.25">
      <c r="A22" s="57"/>
      <c r="B22" s="57"/>
      <c r="C22" s="57"/>
      <c r="D22" s="57"/>
      <c r="E22" s="38"/>
      <c r="F22" s="38"/>
      <c r="G22" s="39"/>
    </row>
    <row r="23" spans="1:7" ht="12.75" customHeight="1" x14ac:dyDescent="0.25">
      <c r="A23" s="57"/>
      <c r="B23" s="57"/>
      <c r="C23" s="57"/>
      <c r="D23" s="57"/>
      <c r="E23" s="60" t="s">
        <v>30</v>
      </c>
      <c r="F23" s="60"/>
      <c r="G23" s="40"/>
    </row>
    <row r="24" spans="1:7" x14ac:dyDescent="0.25">
      <c r="A24" s="57"/>
      <c r="B24" s="57"/>
      <c r="C24" s="57"/>
      <c r="D24" s="57"/>
      <c r="E24" s="59" t="s">
        <v>35</v>
      </c>
      <c r="F24" s="90"/>
      <c r="G24" s="15"/>
    </row>
    <row r="25" spans="1:7" x14ac:dyDescent="0.25">
      <c r="A25" s="57"/>
      <c r="B25" s="57"/>
      <c r="C25" s="57"/>
      <c r="D25" s="57"/>
      <c r="E25" s="58" t="s">
        <v>34</v>
      </c>
      <c r="F25" s="59"/>
      <c r="G25" s="15"/>
    </row>
    <row r="26" spans="1:7" x14ac:dyDescent="0.25">
      <c r="A26" s="57"/>
      <c r="B26" s="57"/>
      <c r="C26" s="57"/>
      <c r="D26" s="57"/>
      <c r="E26" s="88" t="s">
        <v>23</v>
      </c>
      <c r="F26" s="88"/>
      <c r="G26" s="21">
        <f>SUM(G24:G25)</f>
        <v>0</v>
      </c>
    </row>
    <row r="27" spans="1:7" x14ac:dyDescent="0.25">
      <c r="A27" s="70"/>
      <c r="B27" s="70"/>
      <c r="C27" s="70"/>
      <c r="D27" s="70"/>
      <c r="E27" s="70"/>
      <c r="F27" s="70"/>
      <c r="G27" s="70"/>
    </row>
    <row r="28" spans="1:7" x14ac:dyDescent="0.25">
      <c r="A28" s="53" t="s">
        <v>8</v>
      </c>
      <c r="B28" s="53"/>
      <c r="C28" s="53"/>
      <c r="D28" s="53"/>
      <c r="E28" s="53"/>
      <c r="F28" s="53"/>
      <c r="G28" s="53"/>
    </row>
    <row r="29" spans="1:7" ht="34.5" customHeight="1" x14ac:dyDescent="0.25">
      <c r="A29" s="44"/>
      <c r="B29" s="45"/>
      <c r="C29" s="45"/>
      <c r="D29" s="45"/>
      <c r="E29" s="45"/>
      <c r="F29" s="45"/>
      <c r="G29" s="46"/>
    </row>
    <row r="30" spans="1:7" x14ac:dyDescent="0.25">
      <c r="A30" s="47"/>
      <c r="B30" s="48"/>
      <c r="C30" s="48"/>
      <c r="D30" s="48"/>
      <c r="E30" s="48"/>
      <c r="F30" s="48"/>
      <c r="G30" s="49"/>
    </row>
    <row r="31" spans="1:7" x14ac:dyDescent="0.25">
      <c r="A31" s="50"/>
      <c r="B31" s="51"/>
      <c r="C31" s="51"/>
      <c r="D31" s="51"/>
      <c r="E31" s="51"/>
      <c r="F31" s="51"/>
      <c r="G31" s="52"/>
    </row>
    <row r="32" spans="1:7" x14ac:dyDescent="0.25">
      <c r="A32" s="61"/>
      <c r="B32" s="61"/>
      <c r="C32" s="61"/>
      <c r="D32" s="61"/>
      <c r="E32" s="61"/>
      <c r="F32" s="61"/>
      <c r="G32" s="61"/>
    </row>
    <row r="33" spans="1:7" x14ac:dyDescent="0.25">
      <c r="A33" s="5" t="s">
        <v>9</v>
      </c>
      <c r="B33" s="62" t="s">
        <v>27</v>
      </c>
      <c r="C33" s="62"/>
      <c r="D33" s="62"/>
      <c r="E33" s="62" t="s">
        <v>28</v>
      </c>
      <c r="F33" s="62"/>
      <c r="G33" s="62"/>
    </row>
    <row r="34" spans="1:7" x14ac:dyDescent="0.25">
      <c r="A34" s="43"/>
      <c r="B34" s="43"/>
      <c r="C34" s="43"/>
      <c r="D34" s="43"/>
      <c r="E34" s="43"/>
      <c r="F34" s="43"/>
      <c r="G34" s="43"/>
    </row>
    <row r="35" spans="1:7" ht="25.5" customHeight="1" x14ac:dyDescent="0.25">
      <c r="A35" s="87" t="s">
        <v>10</v>
      </c>
      <c r="B35" s="87"/>
      <c r="C35" s="87"/>
      <c r="D35" s="87"/>
      <c r="E35" s="87" t="s">
        <v>21</v>
      </c>
      <c r="F35" s="87"/>
      <c r="G35" s="87"/>
    </row>
    <row r="36" spans="1:7" ht="57.75" customHeight="1" x14ac:dyDescent="0.25">
      <c r="A36" s="63"/>
      <c r="B36" s="64"/>
      <c r="C36" s="64"/>
      <c r="D36" s="64"/>
      <c r="E36" s="63"/>
      <c r="F36" s="64"/>
      <c r="G36" s="65"/>
    </row>
    <row r="37" spans="1:7" x14ac:dyDescent="0.25">
      <c r="A37" s="71" t="str">
        <f>+C19</f>
        <v>CRUZ RIVERA MARÍA CRISTINA</v>
      </c>
      <c r="B37" s="72"/>
      <c r="C37" s="72"/>
      <c r="D37" s="72"/>
      <c r="E37" s="71"/>
      <c r="F37" s="72"/>
      <c r="G37" s="83"/>
    </row>
    <row r="38" spans="1:7" x14ac:dyDescent="0.25">
      <c r="A38" s="84" t="str">
        <f>+C20</f>
        <v>ASISTENTE DE COMPRAS PÚBLICAS</v>
      </c>
      <c r="B38" s="85"/>
      <c r="C38" s="85"/>
      <c r="D38" s="85"/>
      <c r="E38" s="84" t="s">
        <v>47</v>
      </c>
      <c r="F38" s="85"/>
      <c r="G38" s="86"/>
    </row>
    <row r="39" spans="1:7" x14ac:dyDescent="0.25">
      <c r="A39" s="43"/>
      <c r="B39" s="43"/>
      <c r="C39" s="43"/>
      <c r="D39" s="43"/>
      <c r="E39" s="43"/>
      <c r="F39" s="43"/>
      <c r="G39" s="43"/>
    </row>
    <row r="40" spans="1:7" x14ac:dyDescent="0.25">
      <c r="A40" s="53" t="s">
        <v>12</v>
      </c>
      <c r="B40" s="53"/>
      <c r="C40" s="53"/>
      <c r="D40" s="53"/>
      <c r="E40" s="53"/>
      <c r="F40" s="53"/>
      <c r="G40" s="53"/>
    </row>
    <row r="41" spans="1:7" ht="65.25" customHeight="1" x14ac:dyDescent="0.25">
      <c r="A41" s="63" t="s">
        <v>22</v>
      </c>
      <c r="B41" s="64"/>
      <c r="C41" s="64"/>
      <c r="D41" s="64"/>
      <c r="E41" s="64"/>
      <c r="F41" s="64"/>
      <c r="G41" s="65"/>
    </row>
    <row r="44" spans="1:7" ht="35.25" customHeight="1" x14ac:dyDescent="0.25">
      <c r="A44" s="76" t="s">
        <v>40</v>
      </c>
      <c r="B44" s="76"/>
      <c r="C44" s="76"/>
      <c r="D44" s="76"/>
      <c r="E44" s="76"/>
      <c r="F44" s="76"/>
      <c r="G44" s="76"/>
    </row>
  </sheetData>
  <mergeCells count="44">
    <mergeCell ref="A44:G44"/>
    <mergeCell ref="A14:G14"/>
    <mergeCell ref="A15:G15"/>
    <mergeCell ref="E37:G37"/>
    <mergeCell ref="E38:G38"/>
    <mergeCell ref="A39:G39"/>
    <mergeCell ref="A40:G40"/>
    <mergeCell ref="A35:D35"/>
    <mergeCell ref="E35:G35"/>
    <mergeCell ref="A36:D36"/>
    <mergeCell ref="E36:G36"/>
    <mergeCell ref="A38:D38"/>
    <mergeCell ref="E26:F26"/>
    <mergeCell ref="A18:B18"/>
    <mergeCell ref="E21:F21"/>
    <mergeCell ref="E24:F24"/>
    <mergeCell ref="A41:G41"/>
    <mergeCell ref="A1:G1"/>
    <mergeCell ref="A2:G2"/>
    <mergeCell ref="A5:G5"/>
    <mergeCell ref="A8:C8"/>
    <mergeCell ref="D8:G8"/>
    <mergeCell ref="A9:C9"/>
    <mergeCell ref="D9:G9"/>
    <mergeCell ref="A27:G27"/>
    <mergeCell ref="A37:D37"/>
    <mergeCell ref="A11:G11"/>
    <mergeCell ref="C18:G18"/>
    <mergeCell ref="C19:G19"/>
    <mergeCell ref="A19:B19"/>
    <mergeCell ref="C20:G20"/>
    <mergeCell ref="A20:B20"/>
    <mergeCell ref="A17:G17"/>
    <mergeCell ref="A21:D26"/>
    <mergeCell ref="E25:F25"/>
    <mergeCell ref="E23:F23"/>
    <mergeCell ref="A34:G34"/>
    <mergeCell ref="A29:G29"/>
    <mergeCell ref="A30:G30"/>
    <mergeCell ref="A31:G31"/>
    <mergeCell ref="A28:G28"/>
    <mergeCell ref="A32:G32"/>
    <mergeCell ref="B33:D33"/>
    <mergeCell ref="E33:G33"/>
  </mergeCells>
  <hyperlinks>
    <hyperlink ref="A5" location="_ftn1" display="_ftn1"/>
    <hyperlink ref="A44" location="_ftnref1" display="_ftnref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Footer>&amp;L&amp;"Arial,Normal"&amp;9FORMATO ESPE-THM-001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opLeftCell="A4" zoomScaleNormal="100" workbookViewId="0">
      <selection activeCell="D14" sqref="D14"/>
    </sheetView>
  </sheetViews>
  <sheetFormatPr baseColWidth="10" defaultRowHeight="15" x14ac:dyDescent="0.25"/>
  <cols>
    <col min="1" max="1" width="3.42578125" style="1" bestFit="1" customWidth="1"/>
    <col min="2" max="2" width="12.85546875" style="6" customWidth="1"/>
    <col min="3" max="3" width="11.85546875" style="6" bestFit="1" customWidth="1"/>
    <col min="4" max="4" width="10.28515625" style="1" customWidth="1"/>
    <col min="5" max="5" width="11.140625" style="1" customWidth="1"/>
    <col min="6" max="7" width="13.140625" style="1" customWidth="1"/>
    <col min="8" max="8" width="17.5703125" style="6" customWidth="1"/>
    <col min="9" max="16384" width="11.42578125" style="6"/>
  </cols>
  <sheetData>
    <row r="1" spans="1:8" ht="15.75" x14ac:dyDescent="0.25">
      <c r="B1" s="95" t="s">
        <v>0</v>
      </c>
      <c r="C1" s="95"/>
      <c r="D1" s="95"/>
      <c r="E1" s="95"/>
      <c r="F1" s="95"/>
      <c r="G1" s="95"/>
      <c r="H1" s="95"/>
    </row>
    <row r="2" spans="1:8" ht="15.75" x14ac:dyDescent="0.25">
      <c r="B2" s="95" t="s">
        <v>1</v>
      </c>
      <c r="C2" s="95"/>
      <c r="D2" s="95"/>
      <c r="E2" s="95"/>
      <c r="F2" s="95"/>
      <c r="G2" s="95"/>
      <c r="H2" s="95"/>
    </row>
    <row r="3" spans="1:8" ht="15.75" x14ac:dyDescent="0.25">
      <c r="B3" s="2"/>
      <c r="C3" s="2"/>
      <c r="D3" s="2"/>
      <c r="E3" s="2"/>
      <c r="F3" s="2"/>
      <c r="G3" s="2"/>
      <c r="H3" s="2"/>
    </row>
    <row r="4" spans="1:8" x14ac:dyDescent="0.25">
      <c r="B4" s="96"/>
      <c r="C4" s="96"/>
      <c r="D4" s="96"/>
      <c r="E4" s="96"/>
      <c r="F4" s="96"/>
      <c r="G4" s="96"/>
      <c r="H4" s="96"/>
    </row>
    <row r="5" spans="1:8" ht="15.75" x14ac:dyDescent="0.25">
      <c r="B5" s="95" t="s">
        <v>19</v>
      </c>
      <c r="C5" s="95"/>
      <c r="D5" s="95"/>
      <c r="E5" s="95"/>
      <c r="F5" s="95"/>
      <c r="G5" s="95"/>
      <c r="H5" s="95"/>
    </row>
    <row r="6" spans="1:8" ht="15.75" x14ac:dyDescent="0.25">
      <c r="B6" s="2"/>
      <c r="C6" s="2"/>
      <c r="D6" s="2"/>
      <c r="E6" s="2"/>
      <c r="F6" s="2"/>
      <c r="G6" s="2"/>
      <c r="H6" s="2"/>
    </row>
    <row r="7" spans="1:8" x14ac:dyDescent="0.25">
      <c r="B7" s="7"/>
      <c r="C7" s="10"/>
      <c r="H7" s="10"/>
    </row>
    <row r="8" spans="1:8" ht="33.75" customHeight="1" x14ac:dyDescent="0.25">
      <c r="A8" s="32" t="s">
        <v>38</v>
      </c>
      <c r="B8" s="11" t="s">
        <v>13</v>
      </c>
      <c r="C8" s="11" t="s">
        <v>14</v>
      </c>
      <c r="D8" s="11" t="s">
        <v>15</v>
      </c>
      <c r="E8" s="11" t="s">
        <v>16</v>
      </c>
      <c r="F8" s="11" t="s">
        <v>17</v>
      </c>
      <c r="G8" s="107" t="s">
        <v>12</v>
      </c>
      <c r="H8" s="108"/>
    </row>
    <row r="9" spans="1:8" x14ac:dyDescent="0.25">
      <c r="A9" s="41">
        <v>1</v>
      </c>
      <c r="B9" s="28" t="s">
        <v>24</v>
      </c>
      <c r="C9" s="27">
        <v>42552</v>
      </c>
      <c r="D9" s="24">
        <v>0.66666666666666663</v>
      </c>
      <c r="E9" s="24">
        <v>0.72168981481481476</v>
      </c>
      <c r="F9" s="24">
        <f>+E9-D9</f>
        <v>5.5023148148148127E-2</v>
      </c>
      <c r="G9" s="91" t="s">
        <v>41</v>
      </c>
      <c r="H9" s="91"/>
    </row>
    <row r="10" spans="1:8" x14ac:dyDescent="0.25">
      <c r="A10" s="41">
        <v>2</v>
      </c>
      <c r="B10" s="28" t="s">
        <v>39</v>
      </c>
      <c r="C10" s="27">
        <v>42555</v>
      </c>
      <c r="D10" s="42">
        <v>0.66666666666666663</v>
      </c>
      <c r="E10" s="24">
        <v>0.76549768518518524</v>
      </c>
      <c r="F10" s="24">
        <f t="shared" ref="F10:F11" si="0">+E10-D10</f>
        <v>9.883101851851861E-2</v>
      </c>
      <c r="G10" s="91" t="s">
        <v>41</v>
      </c>
      <c r="H10" s="91"/>
    </row>
    <row r="11" spans="1:8" x14ac:dyDescent="0.25">
      <c r="A11" s="41">
        <v>3</v>
      </c>
      <c r="B11" s="6" t="s">
        <v>26</v>
      </c>
      <c r="C11" s="27">
        <v>42556</v>
      </c>
      <c r="D11" s="42">
        <v>0.66666666666666663</v>
      </c>
      <c r="E11" s="24">
        <v>0.72671296296296306</v>
      </c>
      <c r="F11" s="24">
        <f t="shared" si="0"/>
        <v>6.0046296296296431E-2</v>
      </c>
      <c r="G11" s="91" t="s">
        <v>41</v>
      </c>
      <c r="H11" s="91"/>
    </row>
    <row r="12" spans="1:8" x14ac:dyDescent="0.25">
      <c r="A12" s="41">
        <v>4</v>
      </c>
      <c r="B12" s="28"/>
      <c r="C12" s="27"/>
      <c r="D12" s="24"/>
      <c r="E12" s="24"/>
      <c r="F12" s="24"/>
      <c r="G12" s="91"/>
      <c r="H12" s="91"/>
    </row>
    <row r="13" spans="1:8" x14ac:dyDescent="0.25">
      <c r="A13" s="41">
        <v>5</v>
      </c>
      <c r="B13" s="28"/>
      <c r="C13" s="27"/>
      <c r="D13" s="24"/>
      <c r="E13" s="24"/>
      <c r="F13" s="24"/>
      <c r="G13" s="91"/>
      <c r="H13" s="91"/>
    </row>
    <row r="14" spans="1:8" x14ac:dyDescent="0.25">
      <c r="A14" s="41">
        <v>6</v>
      </c>
      <c r="B14" s="28"/>
      <c r="C14" s="27"/>
      <c r="D14" s="24"/>
      <c r="E14" s="24"/>
      <c r="F14" s="24"/>
      <c r="G14" s="91"/>
      <c r="H14" s="91"/>
    </row>
    <row r="15" spans="1:8" x14ac:dyDescent="0.25">
      <c r="A15" s="41">
        <v>7</v>
      </c>
      <c r="B15" s="28"/>
      <c r="C15" s="27"/>
      <c r="D15" s="24"/>
      <c r="E15" s="24"/>
      <c r="F15" s="24"/>
      <c r="G15" s="91"/>
      <c r="H15" s="91"/>
    </row>
    <row r="16" spans="1:8" x14ac:dyDescent="0.25">
      <c r="A16" s="41">
        <v>8</v>
      </c>
      <c r="B16" s="28"/>
      <c r="C16" s="27"/>
      <c r="D16" s="24"/>
      <c r="E16" s="24"/>
      <c r="F16" s="24"/>
      <c r="G16" s="91"/>
      <c r="H16" s="91"/>
    </row>
    <row r="17" spans="1:8" x14ac:dyDescent="0.25">
      <c r="A17" s="41">
        <v>9</v>
      </c>
      <c r="B17" s="28"/>
      <c r="C17" s="27"/>
      <c r="D17" s="24"/>
      <c r="E17" s="24"/>
      <c r="F17" s="24"/>
      <c r="G17" s="91"/>
      <c r="H17" s="91"/>
    </row>
    <row r="18" spans="1:8" x14ac:dyDescent="0.25">
      <c r="A18" s="41">
        <v>10</v>
      </c>
      <c r="B18" s="28"/>
      <c r="C18" s="27"/>
      <c r="D18" s="24"/>
      <c r="E18" s="24"/>
      <c r="F18" s="24"/>
      <c r="G18" s="91"/>
      <c r="H18" s="91"/>
    </row>
    <row r="19" spans="1:8" x14ac:dyDescent="0.25">
      <c r="A19" s="41">
        <v>11</v>
      </c>
      <c r="B19" s="28"/>
      <c r="C19" s="27"/>
      <c r="D19" s="24"/>
      <c r="E19" s="24"/>
      <c r="F19" s="24"/>
      <c r="G19" s="91"/>
      <c r="H19" s="91"/>
    </row>
    <row r="20" spans="1:8" x14ac:dyDescent="0.25">
      <c r="A20" s="41">
        <v>12</v>
      </c>
      <c r="B20" s="28"/>
      <c r="C20" s="27"/>
      <c r="D20" s="24"/>
      <c r="E20" s="24"/>
      <c r="F20" s="24"/>
      <c r="G20" s="91"/>
      <c r="H20" s="91"/>
    </row>
    <row r="21" spans="1:8" x14ac:dyDescent="0.25">
      <c r="A21" s="41">
        <v>13</v>
      </c>
      <c r="B21" s="28"/>
      <c r="C21" s="27"/>
      <c r="D21" s="24"/>
      <c r="E21" s="24"/>
      <c r="F21" s="24"/>
      <c r="G21" s="91"/>
      <c r="H21" s="91"/>
    </row>
    <row r="22" spans="1:8" x14ac:dyDescent="0.25">
      <c r="A22" s="41">
        <v>14</v>
      </c>
      <c r="B22" s="28"/>
      <c r="C22" s="27"/>
      <c r="D22" s="24"/>
      <c r="E22" s="24"/>
      <c r="F22" s="24"/>
      <c r="G22" s="91"/>
      <c r="H22" s="91"/>
    </row>
    <row r="23" spans="1:8" x14ac:dyDescent="0.25">
      <c r="A23" s="41">
        <v>15</v>
      </c>
      <c r="B23" s="28"/>
      <c r="C23" s="27"/>
      <c r="D23" s="24"/>
      <c r="E23" s="24"/>
      <c r="F23" s="24"/>
      <c r="G23" s="91"/>
      <c r="H23" s="91"/>
    </row>
    <row r="24" spans="1:8" x14ac:dyDescent="0.25">
      <c r="A24" s="41">
        <v>16</v>
      </c>
      <c r="B24" s="28"/>
      <c r="C24" s="27"/>
      <c r="D24" s="24"/>
      <c r="E24" s="24"/>
      <c r="F24" s="24"/>
      <c r="G24" s="91"/>
      <c r="H24" s="91"/>
    </row>
    <row r="25" spans="1:8" x14ac:dyDescent="0.25">
      <c r="A25" s="41">
        <v>17</v>
      </c>
      <c r="B25" s="28"/>
      <c r="C25" s="27"/>
      <c r="D25" s="24"/>
      <c r="E25" s="24"/>
      <c r="F25" s="24"/>
      <c r="G25" s="91"/>
      <c r="H25" s="91"/>
    </row>
    <row r="26" spans="1:8" x14ac:dyDescent="0.25">
      <c r="A26" s="41">
        <v>18</v>
      </c>
      <c r="B26" s="28"/>
      <c r="C26" s="27"/>
      <c r="D26" s="24"/>
      <c r="E26" s="24"/>
      <c r="F26" s="24"/>
      <c r="G26" s="91"/>
      <c r="H26" s="91"/>
    </row>
    <row r="27" spans="1:8" x14ac:dyDescent="0.25">
      <c r="A27" s="41">
        <v>19</v>
      </c>
      <c r="B27" s="28"/>
      <c r="C27" s="27"/>
      <c r="D27" s="24"/>
      <c r="E27" s="24"/>
      <c r="F27" s="24"/>
      <c r="G27" s="91"/>
      <c r="H27" s="91"/>
    </row>
    <row r="28" spans="1:8" x14ac:dyDescent="0.25">
      <c r="A28" s="41">
        <v>20</v>
      </c>
      <c r="B28" s="28"/>
      <c r="C28" s="27"/>
      <c r="D28" s="24"/>
      <c r="E28" s="24"/>
      <c r="F28" s="24"/>
      <c r="G28" s="91"/>
      <c r="H28" s="91"/>
    </row>
    <row r="29" spans="1:8" ht="24" customHeight="1" x14ac:dyDescent="0.25">
      <c r="B29" s="100"/>
      <c r="C29" s="100"/>
      <c r="D29" s="101"/>
      <c r="E29" s="11" t="s">
        <v>18</v>
      </c>
      <c r="F29" s="22">
        <f>SUM(F9:F28)</f>
        <v>0.21390046296296317</v>
      </c>
      <c r="G29" s="23"/>
      <c r="H29" s="8"/>
    </row>
    <row r="30" spans="1:8" ht="24" customHeight="1" x14ac:dyDescent="0.25">
      <c r="B30" s="25"/>
      <c r="C30" s="25"/>
      <c r="D30" s="25"/>
      <c r="E30" s="26"/>
      <c r="F30" s="23"/>
      <c r="G30" s="23"/>
      <c r="H30" s="8"/>
    </row>
    <row r="31" spans="1:8" ht="15.75" x14ac:dyDescent="0.25">
      <c r="B31" s="3"/>
      <c r="C31" s="10"/>
      <c r="H31" s="10"/>
    </row>
    <row r="32" spans="1:8" ht="22.5" customHeight="1" x14ac:dyDescent="0.25">
      <c r="B32" s="97" t="s">
        <v>10</v>
      </c>
      <c r="C32" s="98"/>
      <c r="D32" s="98"/>
      <c r="E32" s="99"/>
      <c r="F32" s="102" t="s">
        <v>21</v>
      </c>
      <c r="G32" s="103"/>
      <c r="H32" s="103"/>
    </row>
    <row r="33" spans="2:8" ht="48.75" customHeight="1" x14ac:dyDescent="0.25">
      <c r="B33" s="63"/>
      <c r="C33" s="64"/>
      <c r="D33" s="64"/>
      <c r="E33" s="65"/>
      <c r="F33" s="104"/>
      <c r="G33" s="105"/>
      <c r="H33" s="106"/>
    </row>
    <row r="34" spans="2:8" s="1" customFormat="1" ht="15" customHeight="1" x14ac:dyDescent="0.25">
      <c r="B34" s="92" t="str">
        <f>+'Formato 001'!C19</f>
        <v>CRUZ RIVERA MARÍA CRISTINA</v>
      </c>
      <c r="C34" s="93"/>
      <c r="D34" s="93"/>
      <c r="E34" s="94"/>
      <c r="F34" s="71">
        <f>+'Formato 001'!E37</f>
        <v>0</v>
      </c>
      <c r="G34" s="72"/>
      <c r="H34" s="83"/>
    </row>
    <row r="35" spans="2:8" s="1" customFormat="1" ht="15" customHeight="1" x14ac:dyDescent="0.25">
      <c r="B35" s="84" t="str">
        <f>+'Formato 001'!A38</f>
        <v>ASISTENTE DE COMPRAS PÚBLICAS</v>
      </c>
      <c r="C35" s="85"/>
      <c r="D35" s="85"/>
      <c r="E35" s="86"/>
      <c r="F35" s="84" t="str">
        <f>+'Formato 001'!E38</f>
        <v>DIRECTOR DE LA UNIDAD DE LOGÍSTICA</v>
      </c>
      <c r="G35" s="85"/>
      <c r="H35" s="86"/>
    </row>
    <row r="36" spans="2:8" ht="15.75" x14ac:dyDescent="0.25">
      <c r="B36" s="9"/>
      <c r="C36" s="10"/>
      <c r="H36" s="10"/>
    </row>
    <row r="37" spans="2:8" ht="15.75" x14ac:dyDescent="0.25">
      <c r="B37" s="9"/>
      <c r="C37" s="10"/>
      <c r="H37" s="10"/>
    </row>
    <row r="38" spans="2:8" x14ac:dyDescent="0.25">
      <c r="B38" s="10"/>
      <c r="C38" s="10"/>
      <c r="H38" s="10"/>
    </row>
  </sheetData>
  <mergeCells count="34">
    <mergeCell ref="B35:E35"/>
    <mergeCell ref="B1:H1"/>
    <mergeCell ref="B2:H2"/>
    <mergeCell ref="B4:H4"/>
    <mergeCell ref="B5:H5"/>
    <mergeCell ref="B32:E32"/>
    <mergeCell ref="B29:D29"/>
    <mergeCell ref="F32:H32"/>
    <mergeCell ref="F33:H33"/>
    <mergeCell ref="F34:H34"/>
    <mergeCell ref="F35:H35"/>
    <mergeCell ref="G8:H8"/>
    <mergeCell ref="G9:H9"/>
    <mergeCell ref="G23:H23"/>
    <mergeCell ref="G24:H24"/>
    <mergeCell ref="G28:H28"/>
    <mergeCell ref="B33:E33"/>
    <mergeCell ref="B34:E34"/>
    <mergeCell ref="G25:H25"/>
    <mergeCell ref="G26:H26"/>
    <mergeCell ref="G27:H27"/>
    <mergeCell ref="G10:H10"/>
    <mergeCell ref="G11:H11"/>
    <mergeCell ref="G12:H12"/>
    <mergeCell ref="G13:H13"/>
    <mergeCell ref="G14:H14"/>
    <mergeCell ref="G20:H20"/>
    <mergeCell ref="G21:H21"/>
    <mergeCell ref="G22:H22"/>
    <mergeCell ref="G15:H15"/>
    <mergeCell ref="G16:H16"/>
    <mergeCell ref="G17:H17"/>
    <mergeCell ref="G18:H18"/>
    <mergeCell ref="G19:H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Footer>&amp;L&amp;"Arial,Normal"&amp;9FORMATO ESPE-THM-001a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zoomScaleNormal="100" workbookViewId="0">
      <selection activeCell="D10" sqref="D10"/>
    </sheetView>
  </sheetViews>
  <sheetFormatPr baseColWidth="10" defaultRowHeight="15" x14ac:dyDescent="0.25"/>
  <cols>
    <col min="1" max="1" width="3.42578125" style="6" bestFit="1" customWidth="1"/>
    <col min="2" max="2" width="12.85546875" style="6" customWidth="1"/>
    <col min="3" max="3" width="11.85546875" style="6" bestFit="1" customWidth="1"/>
    <col min="4" max="4" width="10.28515625" style="1" customWidth="1"/>
    <col min="5" max="5" width="11.140625" style="1" customWidth="1"/>
    <col min="6" max="7" width="13.140625" style="1" customWidth="1"/>
    <col min="8" max="8" width="17.5703125" style="6" customWidth="1"/>
    <col min="9" max="16384" width="11.42578125" style="6"/>
  </cols>
  <sheetData>
    <row r="1" spans="1:8" ht="15.75" x14ac:dyDescent="0.25">
      <c r="B1" s="95" t="s">
        <v>0</v>
      </c>
      <c r="C1" s="95"/>
      <c r="D1" s="95"/>
      <c r="E1" s="95"/>
      <c r="F1" s="95"/>
      <c r="G1" s="95"/>
      <c r="H1" s="95"/>
    </row>
    <row r="2" spans="1:8" ht="15.75" x14ac:dyDescent="0.25">
      <c r="B2" s="95" t="s">
        <v>1</v>
      </c>
      <c r="C2" s="95"/>
      <c r="D2" s="95"/>
      <c r="E2" s="95"/>
      <c r="F2" s="95"/>
      <c r="G2" s="95"/>
      <c r="H2" s="95"/>
    </row>
    <row r="3" spans="1:8" ht="15.75" x14ac:dyDescent="0.25">
      <c r="B3" s="2"/>
      <c r="C3" s="2"/>
      <c r="D3" s="2"/>
      <c r="E3" s="2"/>
      <c r="F3" s="2"/>
      <c r="G3" s="2"/>
      <c r="H3" s="2"/>
    </row>
    <row r="4" spans="1:8" x14ac:dyDescent="0.25">
      <c r="B4" s="96"/>
      <c r="C4" s="96"/>
      <c r="D4" s="96"/>
      <c r="E4" s="96"/>
      <c r="F4" s="96"/>
      <c r="G4" s="96"/>
      <c r="H4" s="96"/>
    </row>
    <row r="5" spans="1:8" ht="15.75" x14ac:dyDescent="0.25">
      <c r="B5" s="95" t="s">
        <v>20</v>
      </c>
      <c r="C5" s="95"/>
      <c r="D5" s="95"/>
      <c r="E5" s="95"/>
      <c r="F5" s="95"/>
      <c r="G5" s="95"/>
      <c r="H5" s="95"/>
    </row>
    <row r="6" spans="1:8" ht="15.75" x14ac:dyDescent="0.25">
      <c r="B6" s="2"/>
      <c r="C6" s="2"/>
      <c r="D6" s="2"/>
      <c r="E6" s="2"/>
      <c r="F6" s="2"/>
      <c r="G6" s="2"/>
      <c r="H6" s="2"/>
    </row>
    <row r="7" spans="1:8" x14ac:dyDescent="0.25">
      <c r="B7" s="7"/>
      <c r="C7" s="10"/>
      <c r="H7" s="10"/>
    </row>
    <row r="8" spans="1:8" ht="33.75" customHeight="1" x14ac:dyDescent="0.25">
      <c r="A8" s="37" t="s">
        <v>38</v>
      </c>
      <c r="B8" s="11" t="s">
        <v>13</v>
      </c>
      <c r="C8" s="11" t="s">
        <v>14</v>
      </c>
      <c r="D8" s="29" t="s">
        <v>36</v>
      </c>
      <c r="E8" s="29" t="s">
        <v>16</v>
      </c>
      <c r="F8" s="11" t="s">
        <v>17</v>
      </c>
      <c r="G8" s="112" t="s">
        <v>12</v>
      </c>
      <c r="H8" s="112"/>
    </row>
    <row r="9" spans="1:8" x14ac:dyDescent="0.25">
      <c r="A9" s="41">
        <v>1</v>
      </c>
      <c r="B9" s="28" t="s">
        <v>37</v>
      </c>
      <c r="C9" s="27">
        <v>42553</v>
      </c>
      <c r="D9" s="31">
        <v>0.33863425925925927</v>
      </c>
      <c r="E9" s="31">
        <v>0.44054398148148149</v>
      </c>
      <c r="F9" s="24">
        <f>+E9-D9</f>
        <v>0.10190972222222222</v>
      </c>
      <c r="G9" s="109" t="s">
        <v>41</v>
      </c>
      <c r="H9" s="109"/>
    </row>
    <row r="10" spans="1:8" x14ac:dyDescent="0.25">
      <c r="A10" s="41">
        <v>2</v>
      </c>
      <c r="B10" s="28"/>
      <c r="C10" s="27"/>
      <c r="D10" s="30"/>
      <c r="E10" s="30"/>
      <c r="F10" s="24"/>
      <c r="G10" s="109"/>
      <c r="H10" s="109"/>
    </row>
    <row r="11" spans="1:8" x14ac:dyDescent="0.25">
      <c r="A11" s="41">
        <v>3</v>
      </c>
      <c r="B11" s="28"/>
      <c r="C11" s="27"/>
      <c r="D11" s="24"/>
      <c r="E11" s="24"/>
      <c r="F11" s="24"/>
      <c r="G11" s="109"/>
      <c r="H11" s="109"/>
    </row>
    <row r="12" spans="1:8" x14ac:dyDescent="0.25">
      <c r="A12" s="41">
        <v>4</v>
      </c>
      <c r="B12" s="28"/>
      <c r="C12" s="27"/>
      <c r="D12" s="24"/>
      <c r="E12" s="24"/>
      <c r="F12" s="24"/>
      <c r="G12" s="110"/>
      <c r="H12" s="111"/>
    </row>
    <row r="13" spans="1:8" x14ac:dyDescent="0.25">
      <c r="A13" s="41">
        <v>5</v>
      </c>
      <c r="B13" s="28"/>
      <c r="C13" s="27"/>
      <c r="D13" s="24"/>
      <c r="E13" s="24"/>
      <c r="F13" s="24"/>
      <c r="G13" s="110"/>
      <c r="H13" s="111"/>
    </row>
    <row r="14" spans="1:8" x14ac:dyDescent="0.25">
      <c r="A14" s="41">
        <v>6</v>
      </c>
      <c r="B14" s="28"/>
      <c r="C14" s="27"/>
      <c r="D14" s="24"/>
      <c r="E14" s="24"/>
      <c r="F14" s="24"/>
      <c r="G14" s="110"/>
      <c r="H14" s="111"/>
    </row>
    <row r="15" spans="1:8" x14ac:dyDescent="0.25">
      <c r="A15" s="41">
        <v>7</v>
      </c>
      <c r="B15" s="28"/>
      <c r="C15" s="27"/>
      <c r="D15" s="24"/>
      <c r="E15" s="24"/>
      <c r="F15" s="24"/>
      <c r="G15" s="110"/>
      <c r="H15" s="111"/>
    </row>
    <row r="16" spans="1:8" x14ac:dyDescent="0.25">
      <c r="A16" s="41">
        <v>8</v>
      </c>
      <c r="B16" s="28"/>
      <c r="C16" s="27"/>
      <c r="D16" s="24"/>
      <c r="E16" s="24"/>
      <c r="F16" s="24"/>
      <c r="G16" s="110"/>
      <c r="H16" s="111"/>
    </row>
    <row r="17" spans="1:8" x14ac:dyDescent="0.25">
      <c r="A17" s="41">
        <v>9</v>
      </c>
      <c r="B17" s="28"/>
      <c r="C17" s="27"/>
      <c r="D17" s="24"/>
      <c r="E17" s="24"/>
      <c r="F17" s="24"/>
      <c r="G17" s="109"/>
      <c r="H17" s="109"/>
    </row>
    <row r="18" spans="1:8" x14ac:dyDescent="0.25">
      <c r="A18" s="41">
        <v>10</v>
      </c>
      <c r="B18" s="28"/>
      <c r="C18" s="27"/>
      <c r="D18" s="24"/>
      <c r="E18" s="24"/>
      <c r="F18" s="24"/>
      <c r="G18" s="109"/>
      <c r="H18" s="109"/>
    </row>
    <row r="19" spans="1:8" ht="24" customHeight="1" x14ac:dyDescent="0.25">
      <c r="B19" s="113"/>
      <c r="C19" s="113"/>
      <c r="D19" s="113"/>
      <c r="E19" s="11" t="s">
        <v>18</v>
      </c>
      <c r="F19" s="22">
        <f>SUM(F9:F18)</f>
        <v>0.10190972222222222</v>
      </c>
      <c r="G19" s="23"/>
      <c r="H19" s="8"/>
    </row>
    <row r="20" spans="1:8" ht="24" customHeight="1" x14ac:dyDescent="0.25">
      <c r="B20" s="25"/>
      <c r="C20" s="25"/>
      <c r="D20" s="25"/>
      <c r="E20" s="26"/>
      <c r="F20" s="23"/>
      <c r="G20" s="23"/>
      <c r="H20" s="8"/>
    </row>
    <row r="21" spans="1:8" ht="15.75" x14ac:dyDescent="0.25">
      <c r="B21" s="3"/>
      <c r="C21" s="10"/>
      <c r="H21" s="10"/>
    </row>
    <row r="22" spans="1:8" ht="27" customHeight="1" x14ac:dyDescent="0.25">
      <c r="B22" s="97" t="s">
        <v>10</v>
      </c>
      <c r="C22" s="98"/>
      <c r="D22" s="98"/>
      <c r="E22" s="99"/>
      <c r="F22" s="102" t="s">
        <v>11</v>
      </c>
      <c r="G22" s="103"/>
      <c r="H22" s="103"/>
    </row>
    <row r="23" spans="1:8" ht="48.75" customHeight="1" x14ac:dyDescent="0.25">
      <c r="B23" s="63"/>
      <c r="C23" s="64"/>
      <c r="D23" s="64"/>
      <c r="E23" s="65"/>
      <c r="F23" s="104"/>
      <c r="G23" s="105"/>
      <c r="H23" s="106"/>
    </row>
    <row r="24" spans="1:8" s="1" customFormat="1" ht="15" customHeight="1" x14ac:dyDescent="0.25">
      <c r="B24" s="92" t="str">
        <f>+'Formato 001'!A37</f>
        <v>CRUZ RIVERA MARÍA CRISTINA</v>
      </c>
      <c r="C24" s="93"/>
      <c r="D24" s="93"/>
      <c r="E24" s="94"/>
      <c r="F24" s="71">
        <f>+'Formato 001'!E37</f>
        <v>0</v>
      </c>
      <c r="G24" s="72"/>
      <c r="H24" s="83"/>
    </row>
    <row r="25" spans="1:8" s="1" customFormat="1" ht="15" customHeight="1" x14ac:dyDescent="0.25">
      <c r="B25" s="84" t="str">
        <f>+'Formato 001'!A38</f>
        <v>ASISTENTE DE COMPRAS PÚBLICAS</v>
      </c>
      <c r="C25" s="85"/>
      <c r="D25" s="85"/>
      <c r="E25" s="86"/>
      <c r="F25" s="84" t="str">
        <f>+'Formato 001'!E38</f>
        <v>DIRECTOR DE LA UNIDAD DE LOGÍSTICA</v>
      </c>
      <c r="G25" s="85"/>
      <c r="H25" s="86"/>
    </row>
    <row r="26" spans="1:8" ht="15.75" x14ac:dyDescent="0.25">
      <c r="B26" s="9"/>
      <c r="C26" s="10"/>
      <c r="H26" s="10"/>
    </row>
    <row r="27" spans="1:8" ht="15.75" x14ac:dyDescent="0.25">
      <c r="B27" s="9"/>
      <c r="C27" s="10"/>
      <c r="H27" s="10"/>
    </row>
    <row r="28" spans="1:8" x14ac:dyDescent="0.25">
      <c r="B28" s="10"/>
      <c r="C28" s="10"/>
      <c r="H28" s="10"/>
    </row>
  </sheetData>
  <mergeCells count="24">
    <mergeCell ref="B25:E25"/>
    <mergeCell ref="F25:H25"/>
    <mergeCell ref="G13:H13"/>
    <mergeCell ref="G14:H14"/>
    <mergeCell ref="B23:E23"/>
    <mergeCell ref="F23:H23"/>
    <mergeCell ref="B24:E24"/>
    <mergeCell ref="F24:H24"/>
    <mergeCell ref="G15:H15"/>
    <mergeCell ref="G16:H16"/>
    <mergeCell ref="B22:E22"/>
    <mergeCell ref="F22:H22"/>
    <mergeCell ref="B19:D19"/>
    <mergeCell ref="B1:H1"/>
    <mergeCell ref="B2:H2"/>
    <mergeCell ref="B4:H4"/>
    <mergeCell ref="B5:H5"/>
    <mergeCell ref="G8:H8"/>
    <mergeCell ref="G9:H9"/>
    <mergeCell ref="G10:H10"/>
    <mergeCell ref="G11:H11"/>
    <mergeCell ref="G17:H17"/>
    <mergeCell ref="G18:H18"/>
    <mergeCell ref="G12:H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Footer>&amp;L&amp;"Arial,Normal"&amp;9FORMATO ESPE-THM-001b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Formato 001</vt:lpstr>
      <vt:lpstr>Formato 001a</vt:lpstr>
      <vt:lpstr>Formato 001b</vt:lpstr>
      <vt:lpstr>'Formato 001'!_ftn1</vt:lpstr>
      <vt:lpstr>'Formato 001'!_ftnref1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Ramos Guaytarilla Jeanneth Alexandra</dc:creator>
  <cp:lastModifiedBy>Ramos Guaytarilla Jeanneth Alexandra</cp:lastModifiedBy>
  <cp:lastPrinted>2016-09-23T01:09:42Z</cp:lastPrinted>
  <dcterms:created xsi:type="dcterms:W3CDTF">2016-07-26T17:23:56Z</dcterms:created>
  <dcterms:modified xsi:type="dcterms:W3CDTF">2016-11-11T17:06:21Z</dcterms:modified>
</cp:coreProperties>
</file>