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isse\Documents\Gicela Almagro - ESPE\1. DESARROLLO ORGANIZA\0. INSTR 2021\UTHM\ENVIADO\"/>
    </mc:Choice>
  </mc:AlternateContent>
  <xr:revisionPtr revIDLastSave="0" documentId="13_ncr:1_{EA83747E-6DC9-4D23-9DCD-4CBFB911CA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ESMIL" sheetId="1" r:id="rId1"/>
  </sheets>
  <definedNames>
    <definedName name="_xlnm.Print_Area" localSheetId="0">'REPORTE ESMIL'!$A$1:$G$43</definedName>
    <definedName name="_xlnm.Print_Titles" localSheetId="0">'REPORTE ESMIL'!$13:$14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5" i="1"/>
  <c r="A42" i="1" l="1"/>
  <c r="F38" i="1"/>
</calcChain>
</file>

<file path=xl/sharedStrings.xml><?xml version="1.0" encoding="utf-8"?>
<sst xmlns="http://schemas.openxmlformats.org/spreadsheetml/2006/main" count="53" uniqueCount="30">
  <si>
    <t xml:space="preserve">CARRERA: </t>
  </si>
  <si>
    <t xml:space="preserve">PERÍODO: </t>
  </si>
  <si>
    <t>FECHA</t>
  </si>
  <si>
    <t>HORARIO</t>
  </si>
  <si>
    <t>OBSERVACIONES</t>
  </si>
  <si>
    <t>Ninguna</t>
  </si>
  <si>
    <t>DEPARTAMENTO:</t>
  </si>
  <si>
    <t>APELLIDOS Y NOMBRES DEL DOCENTE:</t>
  </si>
  <si>
    <t>INICIO</t>
  </si>
  <si>
    <t>FIN</t>
  </si>
  <si>
    <t>UNIDAD 1. FUNDAMENTOS GENERALES</t>
  </si>
  <si>
    <t>ACTIVIDAD DE DOCENCIA</t>
  </si>
  <si>
    <t>NOMBRE</t>
  </si>
  <si>
    <t>TEMA/ ACTIVIDAD</t>
  </si>
  <si>
    <t>REPORTE DE CUMPLIMIENTO DE HORAS</t>
  </si>
  <si>
    <t>NÚMERO DE HORAS</t>
  </si>
  <si>
    <t xml:space="preserve">TOTAL HORAS </t>
  </si>
  <si>
    <t>DOCENTE CONTRATADO</t>
  </si>
  <si>
    <t>SEGURIDAD Y DEFENSA</t>
  </si>
  <si>
    <t>TECNOLOGIA EN CIENCIAS MILITARES</t>
  </si>
  <si>
    <t>YANEZ RAMIREZ ALEJANDRA ELIZABETH</t>
  </si>
  <si>
    <t>CULTURA AMBIENTAL</t>
  </si>
  <si>
    <t>PARALELO</t>
  </si>
  <si>
    <t>F</t>
  </si>
  <si>
    <t>DIRECTOR DE LA CARRERA DE TECNOLOGIA EN CIENCIAS MILITARES</t>
  </si>
  <si>
    <t>DIRECTOR DEL DEPARTAMENTO DE SEGURIDAD Y DEFENSA</t>
  </si>
  <si>
    <t>DESDE EL 26 DE FEBRERO DE 2021 HASTA EL 20 DE MARZO DE 2021</t>
  </si>
  <si>
    <t>CÉDULA:</t>
  </si>
  <si>
    <t xml:space="preserve">ASIGNATURA: </t>
  </si>
  <si>
    <t>UNIVERSIDAD DE LAS FUERZAS ARMADAS - ESPE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</si>
</sst>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20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5" fontId="3" fillId="0" borderId="16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0" fontId="5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17" xfId="0" applyFont="1" applyBorder="1" applyAlignment="1">
      <alignment horizontal="left" vertical="top"/>
    </xf>
    <xf numFmtId="165" fontId="3" fillId="0" borderId="19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20" fontId="5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123825</xdr:rowOff>
    </xdr:from>
    <xdr:to>
      <xdr:col>2</xdr:col>
      <xdr:colOff>619126</xdr:colOff>
      <xdr:row>3</xdr:row>
      <xdr:rowOff>28575</xdr:rowOff>
    </xdr:to>
    <xdr:pic>
      <xdr:nvPicPr>
        <xdr:cNvPr id="2" name="Imagen 1" descr="Resultado de imagen para es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23825"/>
          <a:ext cx="20955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6"/>
  <sheetViews>
    <sheetView showGridLines="0" tabSelected="1" view="pageBreakPreview" zoomScaleNormal="100" zoomScaleSheetLayoutView="100" workbookViewId="0">
      <selection activeCell="F7" sqref="F7"/>
    </sheetView>
  </sheetViews>
  <sheetFormatPr defaultColWidth="11.42578125" defaultRowHeight="12.75" x14ac:dyDescent="0.2"/>
  <cols>
    <col min="1" max="1" width="13.28515625" style="6" customWidth="1"/>
    <col min="2" max="3" width="10.7109375" style="6" customWidth="1"/>
    <col min="4" max="5" width="20.28515625" style="6" customWidth="1"/>
    <col min="6" max="6" width="15.5703125" style="24" customWidth="1"/>
    <col min="7" max="7" width="22.28515625" style="6" customWidth="1"/>
    <col min="8" max="16384" width="11.42578125" style="6"/>
  </cols>
  <sheetData>
    <row r="2" spans="1:7" s="1" customFormat="1" ht="15.75" x14ac:dyDescent="0.25">
      <c r="B2" s="2"/>
      <c r="C2" s="2"/>
      <c r="D2" s="29" t="s">
        <v>29</v>
      </c>
      <c r="E2" s="29"/>
      <c r="F2" s="29"/>
      <c r="G2" s="29"/>
    </row>
    <row r="3" spans="1:7" s="1" customFormat="1" ht="15.75" x14ac:dyDescent="0.25">
      <c r="B3" s="2"/>
      <c r="C3" s="2"/>
      <c r="D3" s="29" t="s">
        <v>14</v>
      </c>
      <c r="E3" s="29"/>
      <c r="F3" s="29"/>
      <c r="G3" s="29"/>
    </row>
    <row r="4" spans="1:7" x14ac:dyDescent="0.2">
      <c r="A4" s="3"/>
      <c r="B4" s="3"/>
      <c r="C4" s="3"/>
      <c r="D4" s="4"/>
      <c r="E4" s="4"/>
      <c r="F4" s="5"/>
      <c r="G4" s="4"/>
    </row>
    <row r="5" spans="1:7" ht="14.25" customHeight="1" x14ac:dyDescent="0.2">
      <c r="A5" s="60" t="s">
        <v>6</v>
      </c>
      <c r="B5" s="61"/>
      <c r="C5" s="62"/>
      <c r="D5" s="63" t="s">
        <v>18</v>
      </c>
      <c r="E5" s="63"/>
      <c r="F5" s="64"/>
      <c r="G5" s="65"/>
    </row>
    <row r="6" spans="1:7" ht="14.25" customHeight="1" x14ac:dyDescent="0.2">
      <c r="A6" s="66" t="s">
        <v>0</v>
      </c>
      <c r="B6" s="67"/>
      <c r="C6" s="68"/>
      <c r="D6" s="69" t="s">
        <v>19</v>
      </c>
      <c r="E6" s="69"/>
      <c r="F6" s="70"/>
      <c r="G6" s="71"/>
    </row>
    <row r="7" spans="1:7" ht="14.25" customHeight="1" x14ac:dyDescent="0.2">
      <c r="A7" s="66" t="s">
        <v>7</v>
      </c>
      <c r="B7" s="67"/>
      <c r="C7" s="68"/>
      <c r="D7" s="72" t="s">
        <v>20</v>
      </c>
      <c r="E7" s="72"/>
      <c r="F7" s="73"/>
      <c r="G7" s="74"/>
    </row>
    <row r="8" spans="1:7" ht="14.25" customHeight="1" x14ac:dyDescent="0.2">
      <c r="A8" s="66" t="s">
        <v>27</v>
      </c>
      <c r="B8" s="67"/>
      <c r="C8" s="68"/>
      <c r="D8" s="75">
        <v>1726395781</v>
      </c>
      <c r="E8" s="75"/>
      <c r="F8" s="73"/>
      <c r="G8" s="74"/>
    </row>
    <row r="9" spans="1:7" ht="14.25" customHeight="1" x14ac:dyDescent="0.2">
      <c r="A9" s="66" t="s">
        <v>1</v>
      </c>
      <c r="B9" s="67"/>
      <c r="C9" s="68"/>
      <c r="D9" s="72" t="s">
        <v>26</v>
      </c>
      <c r="E9" s="72"/>
      <c r="F9" s="73"/>
      <c r="G9" s="74"/>
    </row>
    <row r="10" spans="1:7" ht="14.25" customHeight="1" x14ac:dyDescent="0.2">
      <c r="A10" s="66" t="s">
        <v>28</v>
      </c>
      <c r="B10" s="67"/>
      <c r="C10" s="68"/>
      <c r="D10" s="72" t="s">
        <v>21</v>
      </c>
      <c r="E10" s="72"/>
      <c r="F10" s="73"/>
      <c r="G10" s="74"/>
    </row>
    <row r="11" spans="1:7" ht="14.25" customHeight="1" x14ac:dyDescent="0.2">
      <c r="A11" s="76" t="s">
        <v>22</v>
      </c>
      <c r="B11" s="77"/>
      <c r="C11" s="78"/>
      <c r="D11" s="79" t="s">
        <v>23</v>
      </c>
      <c r="E11" s="79"/>
      <c r="F11" s="80"/>
      <c r="G11" s="81"/>
    </row>
    <row r="12" spans="1:7" x14ac:dyDescent="0.2">
      <c r="A12" s="7"/>
      <c r="B12" s="7"/>
      <c r="C12" s="7"/>
      <c r="D12" s="7"/>
      <c r="E12" s="7"/>
      <c r="F12" s="8"/>
      <c r="G12" s="7"/>
    </row>
    <row r="13" spans="1:7" s="9" customFormat="1" ht="19.5" customHeight="1" x14ac:dyDescent="0.2">
      <c r="A13" s="42" t="s">
        <v>2</v>
      </c>
      <c r="B13" s="40" t="s">
        <v>3</v>
      </c>
      <c r="C13" s="41"/>
      <c r="D13" s="25" t="s">
        <v>13</v>
      </c>
      <c r="E13" s="26"/>
      <c r="F13" s="42" t="s">
        <v>15</v>
      </c>
      <c r="G13" s="42" t="s">
        <v>4</v>
      </c>
    </row>
    <row r="14" spans="1:7" s="9" customFormat="1" ht="19.5" customHeight="1" x14ac:dyDescent="0.2">
      <c r="A14" s="43"/>
      <c r="B14" s="10" t="s">
        <v>8</v>
      </c>
      <c r="C14" s="10" t="s">
        <v>9</v>
      </c>
      <c r="D14" s="27"/>
      <c r="E14" s="28"/>
      <c r="F14" s="43"/>
      <c r="G14" s="43"/>
    </row>
    <row r="15" spans="1:7" ht="23.25" customHeight="1" x14ac:dyDescent="0.2">
      <c r="A15" s="44">
        <v>44253</v>
      </c>
      <c r="B15" s="45">
        <v>0.33333333333333331</v>
      </c>
      <c r="C15" s="45">
        <v>0.5</v>
      </c>
      <c r="D15" s="46" t="s">
        <v>10</v>
      </c>
      <c r="E15" s="46"/>
      <c r="F15" s="47">
        <f>+IF((C15-B15)&gt;=0.375,C15-B15-0.04167,C15-B15)</f>
        <v>0.16666666666666669</v>
      </c>
      <c r="G15" s="48" t="s">
        <v>5</v>
      </c>
    </row>
    <row r="16" spans="1:7" ht="23.25" customHeight="1" x14ac:dyDescent="0.2">
      <c r="A16" s="49">
        <v>44254</v>
      </c>
      <c r="B16" s="50">
        <v>0.33333333333333331</v>
      </c>
      <c r="C16" s="50">
        <v>0.5</v>
      </c>
      <c r="D16" s="51" t="s">
        <v>11</v>
      </c>
      <c r="E16" s="51"/>
      <c r="F16" s="52">
        <f t="shared" ref="F16:F37" si="0">+IF((C16-B16)&gt;=0.375,C16-B16-0.04167,C16-B16)</f>
        <v>0.16666666666666669</v>
      </c>
      <c r="G16" s="53" t="s">
        <v>5</v>
      </c>
    </row>
    <row r="17" spans="1:7" ht="23.25" customHeight="1" x14ac:dyDescent="0.2">
      <c r="A17" s="49">
        <v>44255</v>
      </c>
      <c r="B17" s="50">
        <v>0.33333333333333331</v>
      </c>
      <c r="C17" s="50">
        <v>0.5</v>
      </c>
      <c r="D17" s="51"/>
      <c r="E17" s="51"/>
      <c r="F17" s="52">
        <f t="shared" si="0"/>
        <v>0.16666666666666669</v>
      </c>
      <c r="G17" s="53" t="s">
        <v>5</v>
      </c>
    </row>
    <row r="18" spans="1:7" ht="23.25" customHeight="1" x14ac:dyDescent="0.2">
      <c r="A18" s="49">
        <v>44256</v>
      </c>
      <c r="B18" s="50">
        <v>0.33333333333333331</v>
      </c>
      <c r="C18" s="50">
        <v>0.5</v>
      </c>
      <c r="D18" s="51"/>
      <c r="E18" s="51"/>
      <c r="F18" s="52">
        <f t="shared" si="0"/>
        <v>0.16666666666666669</v>
      </c>
      <c r="G18" s="53" t="s">
        <v>5</v>
      </c>
    </row>
    <row r="19" spans="1:7" ht="23.25" customHeight="1" x14ac:dyDescent="0.2">
      <c r="A19" s="49">
        <v>44257</v>
      </c>
      <c r="B19" s="50">
        <v>0.33333333333333331</v>
      </c>
      <c r="C19" s="50">
        <v>0.5</v>
      </c>
      <c r="D19" s="51"/>
      <c r="E19" s="51"/>
      <c r="F19" s="52">
        <f t="shared" si="0"/>
        <v>0.16666666666666669</v>
      </c>
      <c r="G19" s="53" t="s">
        <v>5</v>
      </c>
    </row>
    <row r="20" spans="1:7" ht="23.25" customHeight="1" x14ac:dyDescent="0.2">
      <c r="A20" s="49">
        <v>44258</v>
      </c>
      <c r="B20" s="50">
        <v>0.33333333333333331</v>
      </c>
      <c r="C20" s="50">
        <v>0.5</v>
      </c>
      <c r="D20" s="51"/>
      <c r="E20" s="51"/>
      <c r="F20" s="52">
        <f t="shared" si="0"/>
        <v>0.16666666666666669</v>
      </c>
      <c r="G20" s="53" t="s">
        <v>5</v>
      </c>
    </row>
    <row r="21" spans="1:7" ht="23.25" customHeight="1" x14ac:dyDescent="0.2">
      <c r="A21" s="49">
        <v>44259</v>
      </c>
      <c r="B21" s="50">
        <v>0.33333333333333331</v>
      </c>
      <c r="C21" s="50">
        <v>0.5</v>
      </c>
      <c r="D21" s="51"/>
      <c r="E21" s="51"/>
      <c r="F21" s="52">
        <f t="shared" si="0"/>
        <v>0.16666666666666669</v>
      </c>
      <c r="G21" s="53" t="s">
        <v>5</v>
      </c>
    </row>
    <row r="22" spans="1:7" ht="23.25" customHeight="1" x14ac:dyDescent="0.2">
      <c r="A22" s="49">
        <v>44260</v>
      </c>
      <c r="B22" s="50">
        <v>0.33333333333333331</v>
      </c>
      <c r="C22" s="50">
        <v>0.5</v>
      </c>
      <c r="D22" s="51"/>
      <c r="E22" s="51"/>
      <c r="F22" s="52">
        <f t="shared" si="0"/>
        <v>0.16666666666666669</v>
      </c>
      <c r="G22" s="53" t="s">
        <v>5</v>
      </c>
    </row>
    <row r="23" spans="1:7" ht="23.25" customHeight="1" x14ac:dyDescent="0.2">
      <c r="A23" s="49">
        <v>44261</v>
      </c>
      <c r="B23" s="50">
        <v>0.33333333333333331</v>
      </c>
      <c r="C23" s="50">
        <v>0.5</v>
      </c>
      <c r="D23" s="51"/>
      <c r="E23" s="51"/>
      <c r="F23" s="52">
        <f t="shared" si="0"/>
        <v>0.16666666666666669</v>
      </c>
      <c r="G23" s="53" t="s">
        <v>5</v>
      </c>
    </row>
    <row r="24" spans="1:7" ht="23.25" customHeight="1" x14ac:dyDescent="0.2">
      <c r="A24" s="49">
        <v>44262</v>
      </c>
      <c r="B24" s="50">
        <v>0.33333333333333331</v>
      </c>
      <c r="C24" s="50">
        <v>0.5</v>
      </c>
      <c r="D24" s="51"/>
      <c r="E24" s="51"/>
      <c r="F24" s="52">
        <f t="shared" si="0"/>
        <v>0.16666666666666669</v>
      </c>
      <c r="G24" s="53" t="s">
        <v>5</v>
      </c>
    </row>
    <row r="25" spans="1:7" ht="23.25" customHeight="1" x14ac:dyDescent="0.2">
      <c r="A25" s="49">
        <v>44263</v>
      </c>
      <c r="B25" s="50">
        <v>0.33333333333333331</v>
      </c>
      <c r="C25" s="50">
        <v>0.5</v>
      </c>
      <c r="D25" s="51"/>
      <c r="E25" s="51"/>
      <c r="F25" s="52">
        <f t="shared" si="0"/>
        <v>0.16666666666666669</v>
      </c>
      <c r="G25" s="53" t="s">
        <v>5</v>
      </c>
    </row>
    <row r="26" spans="1:7" ht="23.25" customHeight="1" x14ac:dyDescent="0.2">
      <c r="A26" s="49">
        <v>44264</v>
      </c>
      <c r="B26" s="50">
        <v>0.33333333333333331</v>
      </c>
      <c r="C26" s="50">
        <v>0.5</v>
      </c>
      <c r="D26" s="54"/>
      <c r="E26" s="54"/>
      <c r="F26" s="52">
        <f t="shared" si="0"/>
        <v>0.16666666666666669</v>
      </c>
      <c r="G26" s="53" t="s">
        <v>5</v>
      </c>
    </row>
    <row r="27" spans="1:7" ht="23.25" customHeight="1" x14ac:dyDescent="0.2">
      <c r="A27" s="49">
        <v>44265</v>
      </c>
      <c r="B27" s="50">
        <v>0.33333333333333331</v>
      </c>
      <c r="C27" s="50">
        <v>0.5</v>
      </c>
      <c r="D27" s="54"/>
      <c r="E27" s="54"/>
      <c r="F27" s="52">
        <f t="shared" si="0"/>
        <v>0.16666666666666669</v>
      </c>
      <c r="G27" s="53" t="s">
        <v>5</v>
      </c>
    </row>
    <row r="28" spans="1:7" ht="23.25" customHeight="1" x14ac:dyDescent="0.2">
      <c r="A28" s="49">
        <v>44266</v>
      </c>
      <c r="B28" s="50">
        <v>0.33333333333333331</v>
      </c>
      <c r="C28" s="50">
        <v>0.5</v>
      </c>
      <c r="D28" s="54"/>
      <c r="E28" s="54"/>
      <c r="F28" s="52">
        <f t="shared" si="0"/>
        <v>0.16666666666666669</v>
      </c>
      <c r="G28" s="53" t="s">
        <v>5</v>
      </c>
    </row>
    <row r="29" spans="1:7" ht="23.25" customHeight="1" x14ac:dyDescent="0.2">
      <c r="A29" s="49">
        <v>44267</v>
      </c>
      <c r="B29" s="50">
        <v>0.33333333333333331</v>
      </c>
      <c r="C29" s="50">
        <v>0.5</v>
      </c>
      <c r="D29" s="51"/>
      <c r="E29" s="51"/>
      <c r="F29" s="52">
        <f t="shared" si="0"/>
        <v>0.16666666666666669</v>
      </c>
      <c r="G29" s="53" t="s">
        <v>5</v>
      </c>
    </row>
    <row r="30" spans="1:7" ht="23.25" customHeight="1" x14ac:dyDescent="0.2">
      <c r="A30" s="49">
        <v>44268</v>
      </c>
      <c r="B30" s="50">
        <v>0.33333333333333331</v>
      </c>
      <c r="C30" s="50">
        <v>0.5</v>
      </c>
      <c r="D30" s="51"/>
      <c r="E30" s="51"/>
      <c r="F30" s="52">
        <f t="shared" si="0"/>
        <v>0.16666666666666669</v>
      </c>
      <c r="G30" s="53" t="s">
        <v>5</v>
      </c>
    </row>
    <row r="31" spans="1:7" ht="23.25" customHeight="1" x14ac:dyDescent="0.2">
      <c r="A31" s="49">
        <v>44269</v>
      </c>
      <c r="B31" s="50">
        <v>0.33333333333333331</v>
      </c>
      <c r="C31" s="50">
        <v>0.5</v>
      </c>
      <c r="D31" s="51"/>
      <c r="E31" s="51"/>
      <c r="F31" s="52">
        <f t="shared" si="0"/>
        <v>0.16666666666666669</v>
      </c>
      <c r="G31" s="53" t="s">
        <v>5</v>
      </c>
    </row>
    <row r="32" spans="1:7" ht="23.25" customHeight="1" x14ac:dyDescent="0.2">
      <c r="A32" s="49">
        <v>44270</v>
      </c>
      <c r="B32" s="50">
        <v>0.33333333333333331</v>
      </c>
      <c r="C32" s="50">
        <v>0.5</v>
      </c>
      <c r="D32" s="51"/>
      <c r="E32" s="51"/>
      <c r="F32" s="52">
        <f t="shared" si="0"/>
        <v>0.16666666666666669</v>
      </c>
      <c r="G32" s="53" t="s">
        <v>5</v>
      </c>
    </row>
    <row r="33" spans="1:7" ht="23.25" customHeight="1" x14ac:dyDescent="0.2">
      <c r="A33" s="49">
        <v>44271</v>
      </c>
      <c r="B33" s="50">
        <v>0.33333333333333331</v>
      </c>
      <c r="C33" s="50">
        <v>0.5</v>
      </c>
      <c r="D33" s="54"/>
      <c r="E33" s="54"/>
      <c r="F33" s="52">
        <f t="shared" si="0"/>
        <v>0.16666666666666669</v>
      </c>
      <c r="G33" s="53" t="s">
        <v>5</v>
      </c>
    </row>
    <row r="34" spans="1:7" ht="23.25" customHeight="1" x14ac:dyDescent="0.2">
      <c r="A34" s="49">
        <v>44272</v>
      </c>
      <c r="B34" s="50">
        <v>0.33333333333333331</v>
      </c>
      <c r="C34" s="50">
        <v>0.5</v>
      </c>
      <c r="D34" s="54"/>
      <c r="E34" s="54"/>
      <c r="F34" s="52">
        <f t="shared" si="0"/>
        <v>0.16666666666666669</v>
      </c>
      <c r="G34" s="53" t="s">
        <v>5</v>
      </c>
    </row>
    <row r="35" spans="1:7" ht="23.25" customHeight="1" x14ac:dyDescent="0.2">
      <c r="A35" s="49">
        <v>44273</v>
      </c>
      <c r="B35" s="50">
        <v>0.33333333333333331</v>
      </c>
      <c r="C35" s="50">
        <v>0.5</v>
      </c>
      <c r="D35" s="54"/>
      <c r="E35" s="54"/>
      <c r="F35" s="52">
        <f t="shared" si="0"/>
        <v>0.16666666666666669</v>
      </c>
      <c r="G35" s="53" t="s">
        <v>5</v>
      </c>
    </row>
    <row r="36" spans="1:7" ht="23.25" customHeight="1" x14ac:dyDescent="0.2">
      <c r="A36" s="49">
        <v>44274</v>
      </c>
      <c r="B36" s="50">
        <v>0.33333333333333331</v>
      </c>
      <c r="C36" s="50">
        <v>0.5</v>
      </c>
      <c r="D36" s="54"/>
      <c r="E36" s="54"/>
      <c r="F36" s="52">
        <f t="shared" si="0"/>
        <v>0.16666666666666669</v>
      </c>
      <c r="G36" s="53" t="s">
        <v>5</v>
      </c>
    </row>
    <row r="37" spans="1:7" ht="23.25" customHeight="1" x14ac:dyDescent="0.2">
      <c r="A37" s="55">
        <v>44275</v>
      </c>
      <c r="B37" s="56">
        <v>0.33333333333333331</v>
      </c>
      <c r="C37" s="56">
        <v>0.5</v>
      </c>
      <c r="D37" s="57"/>
      <c r="E37" s="57"/>
      <c r="F37" s="58">
        <f t="shared" si="0"/>
        <v>0.16666666666666669</v>
      </c>
      <c r="G37" s="59" t="s">
        <v>5</v>
      </c>
    </row>
    <row r="38" spans="1:7" x14ac:dyDescent="0.2">
      <c r="A38" s="30" t="s">
        <v>16</v>
      </c>
      <c r="B38" s="31"/>
      <c r="C38" s="31"/>
      <c r="D38" s="31"/>
      <c r="E38" s="32"/>
      <c r="F38" s="11">
        <f>SUM(F15:F37)</f>
        <v>3.8333333333333321</v>
      </c>
      <c r="G38" s="12"/>
    </row>
    <row r="39" spans="1:7" s="15" customFormat="1" x14ac:dyDescent="0.2">
      <c r="A39" s="13"/>
      <c r="B39" s="13"/>
      <c r="C39" s="13"/>
      <c r="D39" s="13"/>
      <c r="E39" s="13"/>
      <c r="F39" s="14"/>
      <c r="G39" s="13"/>
    </row>
    <row r="40" spans="1:7" s="15" customFormat="1" x14ac:dyDescent="0.2">
      <c r="A40" s="16"/>
      <c r="B40" s="17"/>
      <c r="C40" s="17"/>
      <c r="D40" s="16"/>
      <c r="E40" s="18"/>
      <c r="F40" s="16"/>
      <c r="G40" s="18"/>
    </row>
    <row r="41" spans="1:7" s="15" customFormat="1" ht="52.5" customHeight="1" x14ac:dyDescent="0.2">
      <c r="A41" s="19"/>
      <c r="B41" s="4"/>
      <c r="C41" s="4"/>
      <c r="D41" s="19"/>
      <c r="E41" s="20"/>
      <c r="F41" s="19"/>
      <c r="G41" s="20"/>
    </row>
    <row r="42" spans="1:7" s="15" customFormat="1" ht="19.5" customHeight="1" x14ac:dyDescent="0.2">
      <c r="A42" s="35" t="str">
        <f>+D7</f>
        <v>YANEZ RAMIREZ ALEJANDRA ELIZABETH</v>
      </c>
      <c r="B42" s="39"/>
      <c r="C42" s="39"/>
      <c r="D42" s="35" t="s">
        <v>12</v>
      </c>
      <c r="E42" s="36"/>
      <c r="F42" s="35" t="s">
        <v>12</v>
      </c>
      <c r="G42" s="36"/>
    </row>
    <row r="43" spans="1:7" s="21" customFormat="1" ht="27.6" customHeight="1" x14ac:dyDescent="0.2">
      <c r="A43" s="37" t="s">
        <v>17</v>
      </c>
      <c r="B43" s="38"/>
      <c r="C43" s="38"/>
      <c r="D43" s="33" t="s">
        <v>24</v>
      </c>
      <c r="E43" s="34"/>
      <c r="F43" s="33" t="s">
        <v>25</v>
      </c>
      <c r="G43" s="34"/>
    </row>
    <row r="44" spans="1:7" x14ac:dyDescent="0.2">
      <c r="A44" s="22"/>
      <c r="B44" s="22"/>
      <c r="C44" s="22"/>
      <c r="D44" s="22"/>
      <c r="E44" s="22"/>
      <c r="F44" s="23"/>
      <c r="G44" s="22"/>
    </row>
    <row r="45" spans="1:7" x14ac:dyDescent="0.2">
      <c r="A45" s="22"/>
    </row>
    <row r="46" spans="1:7" x14ac:dyDescent="0.2">
      <c r="A46" s="22"/>
    </row>
  </sheetData>
  <mergeCells count="37">
    <mergeCell ref="D2:G2"/>
    <mergeCell ref="D3:G3"/>
    <mergeCell ref="A38:E38"/>
    <mergeCell ref="D43:E43"/>
    <mergeCell ref="D42:E42"/>
    <mergeCell ref="F42:G42"/>
    <mergeCell ref="A43:C43"/>
    <mergeCell ref="A42:C42"/>
    <mergeCell ref="F43:G43"/>
    <mergeCell ref="B13:C13"/>
    <mergeCell ref="A13:A14"/>
    <mergeCell ref="F13:F14"/>
    <mergeCell ref="G13:G14"/>
    <mergeCell ref="D23:E23"/>
    <mergeCell ref="D24:E24"/>
    <mergeCell ref="D15:E15"/>
    <mergeCell ref="D16:E16"/>
    <mergeCell ref="D17:E17"/>
    <mergeCell ref="D18:E18"/>
    <mergeCell ref="D19:E19"/>
    <mergeCell ref="D21:E21"/>
    <mergeCell ref="D35:E35"/>
    <mergeCell ref="D36:E36"/>
    <mergeCell ref="D37:E37"/>
    <mergeCell ref="D13:E14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2:E22"/>
  </mergeCells>
  <printOptions horizontalCentered="1"/>
  <pageMargins left="0.51181102362204722" right="0.23622047244094491" top="0.74803149606299213" bottom="0.74803149606299213" header="0.31496062992125984" footer="0.31496062992125984"/>
  <pageSetup paperSize="9" scale="84" fitToHeight="0" orientation="portrait" r:id="rId1"/>
  <headerFooter>
    <oddFooter>&amp;L&amp;"Arial Narrow,Negrita"&amp;8Código de documento:&amp;"Arial Narrow,Normal" UTHM-RPT-V1-2021-009&amp;C&amp;"Arial Narrow,Negrita"&amp;8Código de proceso&amp;"Arial Narrow,Normal":GTH.4&amp;R&amp;"Arial Narrow,Negrita"&amp;8Rev. UPDI: &amp;"Arial Narrow,Normal"2021-feb-01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REPORTE ESMIL</vt:lpstr>
      <vt:lpstr>'REPORTE ESMIL'!Print_Area</vt:lpstr>
      <vt:lpstr>'REPORTE ESMIL'!Print_Titles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Gisse Maribel</cp:lastModifiedBy>
  <cp:lastPrinted>2021-02-02T13:48:38Z</cp:lastPrinted>
  <dcterms:created xsi:type="dcterms:W3CDTF">2020-02-19T19:25:16Z</dcterms:created>
  <dcterms:modified xsi:type="dcterms:W3CDTF">2021-02-02T14:06:26Z</dcterms:modified>
</cp:coreProperties>
</file>