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gisse\Documents\Gicela Almagro - ESPE\1. DESARROLLO ORGANIZA\0. INSTR 2021\UTHM\ENVIADO\"/>
    </mc:Choice>
  </mc:AlternateContent>
  <xr:revisionPtr revIDLastSave="0" documentId="13_ncr:1_{60CDF531-0C29-47A9-B3BA-4F48E01B712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ESP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13" i="1"/>
  <c r="F14" i="1"/>
  <c r="F36" i="1" l="1"/>
  <c r="A40" i="1" l="1"/>
</calcChain>
</file>

<file path=xl/sharedStrings.xml><?xml version="1.0" encoding="utf-8"?>
<sst xmlns="http://schemas.openxmlformats.org/spreadsheetml/2006/main" count="49" uniqueCount="26">
  <si>
    <t xml:space="preserve">PERÍODO: </t>
  </si>
  <si>
    <t>FECHA</t>
  </si>
  <si>
    <t>HORARIO</t>
  </si>
  <si>
    <t>TEMA</t>
  </si>
  <si>
    <t>OBSERVACIONES</t>
  </si>
  <si>
    <t>Ninguna</t>
  </si>
  <si>
    <t>DEPARTAMENTO:</t>
  </si>
  <si>
    <t>APELLIDOS Y NOMBRES DEL DOCENTE:</t>
  </si>
  <si>
    <t>DESDE EL 26 DE FEBRERO DE 2020 HASTA EL 19 DE MARZO DE 2020</t>
  </si>
  <si>
    <t>ALARCON RAMIREZ JUAN CARLOS</t>
  </si>
  <si>
    <t>CIENCIAS EXACTAS</t>
  </si>
  <si>
    <t>FÍSICA</t>
  </si>
  <si>
    <t>NÚMERO DE HORAS</t>
  </si>
  <si>
    <t>INICIO</t>
  </si>
  <si>
    <t>FIN</t>
  </si>
  <si>
    <t>UNIDAD 1. FUNDAMENTOS GENERALES</t>
  </si>
  <si>
    <t>ACTIVIDAD DE DOCENCIA</t>
  </si>
  <si>
    <t>COORDINADOR DEL ÁREA DE CONOCIMIENTO</t>
  </si>
  <si>
    <t>DIRECTOR DEL DEPARTAMENTO DE CIENCIAS EXACTAS</t>
  </si>
  <si>
    <t>NOMBRES</t>
  </si>
  <si>
    <t>REPORTE DE CUMPLIMIENTO DE HORAS</t>
  </si>
  <si>
    <t xml:space="preserve">TOTAL HORAS </t>
  </si>
  <si>
    <t>DOCENTE CONTRATADO</t>
  </si>
  <si>
    <t>ASIGNATURA:</t>
  </si>
  <si>
    <t>CÉDULA:</t>
  </si>
  <si>
    <t>UNIVERSIDAD DE LAS FUERZAS ARMADAS - ESPE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</si>
</sst>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h]"/>
    <numFmt numFmtId="165" formatCode="dd/mm/yyyy;@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10"/>
      <color rgb="FF000000"/>
      <name val="Arial Narrow"/>
      <family val="2"/>
    </font>
    <font>
      <b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4" fillId="0" borderId="0" xfId="0" applyFont="1" applyAlignment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right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/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5" fontId="3" fillId="0" borderId="13" xfId="0" applyNumberFormat="1" applyFont="1" applyBorder="1" applyAlignment="1">
      <alignment horizontal="center" vertical="center"/>
    </xf>
    <xf numFmtId="20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20" fontId="5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165" fontId="3" fillId="0" borderId="16" xfId="0" applyNumberFormat="1" applyFont="1" applyBorder="1" applyAlignment="1">
      <alignment horizontal="center" vertical="center"/>
    </xf>
    <xf numFmtId="20" fontId="3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20" fontId="5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4" fillId="0" borderId="17" xfId="0" applyFont="1" applyBorder="1" applyAlignment="1">
      <alignment horizontal="left" vertical="top"/>
    </xf>
    <xf numFmtId="165" fontId="3" fillId="0" borderId="19" xfId="0" applyNumberFormat="1" applyFont="1" applyBorder="1" applyAlignment="1">
      <alignment horizontal="center" vertical="center"/>
    </xf>
    <xf numFmtId="20" fontId="3" fillId="0" borderId="2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20" fontId="5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5" fillId="2" borderId="25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5" fillId="2" borderId="25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5" fillId="2" borderId="28" xfId="0" applyFont="1" applyFill="1" applyBorder="1" applyAlignment="1">
      <alignment vertical="center"/>
    </xf>
    <xf numFmtId="0" fontId="5" fillId="2" borderId="29" xfId="0" applyFont="1" applyFill="1" applyBorder="1" applyAlignment="1">
      <alignment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95250</xdr:rowOff>
    </xdr:from>
    <xdr:to>
      <xdr:col>3</xdr:col>
      <xdr:colOff>0</xdr:colOff>
      <xdr:row>2</xdr:row>
      <xdr:rowOff>228600</xdr:rowOff>
    </xdr:to>
    <xdr:pic>
      <xdr:nvPicPr>
        <xdr:cNvPr id="2" name="Imagen 1" descr="Resultado de imagen para esp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95250"/>
          <a:ext cx="177165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44"/>
  <sheetViews>
    <sheetView showGridLines="0" tabSelected="1" view="pageBreakPreview" zoomScaleNormal="100" zoomScaleSheetLayoutView="100" workbookViewId="0">
      <selection activeCell="I11" sqref="I11"/>
    </sheetView>
  </sheetViews>
  <sheetFormatPr defaultColWidth="11.42578125" defaultRowHeight="12.75" x14ac:dyDescent="0.2"/>
  <cols>
    <col min="1" max="1" width="13.7109375" style="8" customWidth="1"/>
    <col min="2" max="2" width="11.7109375" style="8" customWidth="1"/>
    <col min="3" max="3" width="10.140625" style="8" customWidth="1"/>
    <col min="4" max="5" width="18.7109375" style="52" customWidth="1"/>
    <col min="6" max="6" width="14.7109375" style="53" customWidth="1"/>
    <col min="7" max="7" width="22.42578125" style="8" customWidth="1"/>
    <col min="8" max="16384" width="11.42578125" style="8"/>
  </cols>
  <sheetData>
    <row r="2" spans="1:7" s="1" customFormat="1" ht="15.75" x14ac:dyDescent="0.25">
      <c r="B2" s="2"/>
      <c r="C2" s="2"/>
      <c r="D2" s="3" t="s">
        <v>25</v>
      </c>
      <c r="E2" s="3"/>
      <c r="F2" s="3"/>
      <c r="G2" s="3"/>
    </row>
    <row r="3" spans="1:7" s="1" customFormat="1" ht="15.75" x14ac:dyDescent="0.25">
      <c r="B3" s="2"/>
      <c r="C3" s="2"/>
      <c r="D3" s="3" t="s">
        <v>20</v>
      </c>
      <c r="E3" s="3"/>
      <c r="F3" s="3"/>
      <c r="G3" s="3"/>
    </row>
    <row r="4" spans="1:7" x14ac:dyDescent="0.2">
      <c r="A4" s="4"/>
      <c r="B4" s="4"/>
      <c r="C4" s="4"/>
      <c r="D4" s="5"/>
      <c r="E4" s="5"/>
      <c r="F4" s="6"/>
      <c r="G4" s="7"/>
    </row>
    <row r="5" spans="1:7" ht="14.25" customHeight="1" x14ac:dyDescent="0.2">
      <c r="A5" s="70" t="s">
        <v>6</v>
      </c>
      <c r="B5" s="71"/>
      <c r="C5" s="71"/>
      <c r="D5" s="72" t="s">
        <v>10</v>
      </c>
      <c r="E5" s="73"/>
      <c r="F5" s="74"/>
      <c r="G5" s="75"/>
    </row>
    <row r="6" spans="1:7" ht="14.25" customHeight="1" x14ac:dyDescent="0.2">
      <c r="A6" s="76" t="s">
        <v>7</v>
      </c>
      <c r="B6" s="77"/>
      <c r="C6" s="77"/>
      <c r="D6" s="78" t="s">
        <v>9</v>
      </c>
      <c r="E6" s="79"/>
      <c r="F6" s="80"/>
      <c r="G6" s="81"/>
    </row>
    <row r="7" spans="1:7" ht="14.25" customHeight="1" x14ac:dyDescent="0.2">
      <c r="A7" s="82" t="s">
        <v>24</v>
      </c>
      <c r="B7" s="83"/>
      <c r="C7" s="83"/>
      <c r="D7" s="78">
        <v>1726395781</v>
      </c>
      <c r="E7" s="79"/>
      <c r="F7" s="80"/>
      <c r="G7" s="81"/>
    </row>
    <row r="8" spans="1:7" ht="14.25" customHeight="1" x14ac:dyDescent="0.2">
      <c r="A8" s="76" t="s">
        <v>0</v>
      </c>
      <c r="B8" s="77"/>
      <c r="C8" s="77"/>
      <c r="D8" s="78" t="s">
        <v>8</v>
      </c>
      <c r="E8" s="79"/>
      <c r="F8" s="80"/>
      <c r="G8" s="81"/>
    </row>
    <row r="9" spans="1:7" ht="14.25" customHeight="1" x14ac:dyDescent="0.2">
      <c r="A9" s="84" t="s">
        <v>23</v>
      </c>
      <c r="B9" s="85"/>
      <c r="C9" s="85"/>
      <c r="D9" s="86" t="s">
        <v>11</v>
      </c>
      <c r="E9" s="87"/>
      <c r="F9" s="88"/>
      <c r="G9" s="89"/>
    </row>
    <row r="10" spans="1:7" x14ac:dyDescent="0.2">
      <c r="A10" s="9"/>
      <c r="B10" s="9"/>
      <c r="C10" s="9"/>
      <c r="D10" s="10"/>
      <c r="E10" s="10"/>
      <c r="F10" s="11"/>
      <c r="G10" s="9"/>
    </row>
    <row r="11" spans="1:7" s="17" customFormat="1" ht="12.75" customHeight="1" x14ac:dyDescent="0.2">
      <c r="A11" s="12" t="s">
        <v>1</v>
      </c>
      <c r="B11" s="13" t="s">
        <v>2</v>
      </c>
      <c r="C11" s="14"/>
      <c r="D11" s="15" t="s">
        <v>3</v>
      </c>
      <c r="E11" s="16"/>
      <c r="F11" s="12" t="s">
        <v>12</v>
      </c>
      <c r="G11" s="12" t="s">
        <v>4</v>
      </c>
    </row>
    <row r="12" spans="1:7" s="17" customFormat="1" x14ac:dyDescent="0.2">
      <c r="A12" s="18"/>
      <c r="B12" s="19" t="s">
        <v>13</v>
      </c>
      <c r="C12" s="19" t="s">
        <v>14</v>
      </c>
      <c r="D12" s="20"/>
      <c r="E12" s="21"/>
      <c r="F12" s="18"/>
      <c r="G12" s="18"/>
    </row>
    <row r="13" spans="1:7" ht="27" customHeight="1" x14ac:dyDescent="0.2">
      <c r="A13" s="54">
        <v>43887</v>
      </c>
      <c r="B13" s="55">
        <v>0.33333333333333331</v>
      </c>
      <c r="C13" s="55">
        <v>0.5</v>
      </c>
      <c r="D13" s="56" t="s">
        <v>15</v>
      </c>
      <c r="E13" s="56"/>
      <c r="F13" s="57">
        <f t="shared" ref="F13:F35" si="0">++IF((C13-B13)&gt;=0.375,C13-B13-0.04167,C13-B13)</f>
        <v>0.16666666666666669</v>
      </c>
      <c r="G13" s="58" t="s">
        <v>5</v>
      </c>
    </row>
    <row r="14" spans="1:7" ht="27" customHeight="1" x14ac:dyDescent="0.2">
      <c r="A14" s="59">
        <v>43888</v>
      </c>
      <c r="B14" s="60">
        <v>0.33333333333333331</v>
      </c>
      <c r="C14" s="60">
        <v>0.5</v>
      </c>
      <c r="D14" s="61" t="s">
        <v>16</v>
      </c>
      <c r="E14" s="61"/>
      <c r="F14" s="62">
        <f t="shared" si="0"/>
        <v>0.16666666666666669</v>
      </c>
      <c r="G14" s="63" t="s">
        <v>5</v>
      </c>
    </row>
    <row r="15" spans="1:7" ht="27" customHeight="1" x14ac:dyDescent="0.2">
      <c r="A15" s="59">
        <v>43889</v>
      </c>
      <c r="B15" s="60">
        <v>0.33333333333333331</v>
      </c>
      <c r="C15" s="60">
        <v>0.5</v>
      </c>
      <c r="D15" s="61"/>
      <c r="E15" s="61"/>
      <c r="F15" s="62">
        <f t="shared" si="0"/>
        <v>0.16666666666666669</v>
      </c>
      <c r="G15" s="63" t="s">
        <v>5</v>
      </c>
    </row>
    <row r="16" spans="1:7" ht="27" customHeight="1" x14ac:dyDescent="0.2">
      <c r="A16" s="59">
        <v>43890</v>
      </c>
      <c r="B16" s="60">
        <v>0.33333333333333331</v>
      </c>
      <c r="C16" s="60">
        <v>0.5</v>
      </c>
      <c r="D16" s="61"/>
      <c r="E16" s="61"/>
      <c r="F16" s="62">
        <f t="shared" si="0"/>
        <v>0.16666666666666669</v>
      </c>
      <c r="G16" s="63" t="s">
        <v>5</v>
      </c>
    </row>
    <row r="17" spans="1:7" ht="27" customHeight="1" x14ac:dyDescent="0.2">
      <c r="A17" s="59">
        <v>43891</v>
      </c>
      <c r="B17" s="60">
        <v>0.33333333333333331</v>
      </c>
      <c r="C17" s="60">
        <v>0.5</v>
      </c>
      <c r="D17" s="61"/>
      <c r="E17" s="61"/>
      <c r="F17" s="62">
        <f t="shared" si="0"/>
        <v>0.16666666666666669</v>
      </c>
      <c r="G17" s="63" t="s">
        <v>5</v>
      </c>
    </row>
    <row r="18" spans="1:7" ht="27" customHeight="1" x14ac:dyDescent="0.2">
      <c r="A18" s="59">
        <v>43892</v>
      </c>
      <c r="B18" s="60">
        <v>0.33333333333333331</v>
      </c>
      <c r="C18" s="60">
        <v>0.5</v>
      </c>
      <c r="D18" s="61"/>
      <c r="E18" s="61"/>
      <c r="F18" s="62">
        <f t="shared" si="0"/>
        <v>0.16666666666666669</v>
      </c>
      <c r="G18" s="63" t="s">
        <v>5</v>
      </c>
    </row>
    <row r="19" spans="1:7" ht="27" customHeight="1" x14ac:dyDescent="0.2">
      <c r="A19" s="59">
        <v>43893</v>
      </c>
      <c r="B19" s="60">
        <v>0.33333333333333331</v>
      </c>
      <c r="C19" s="60">
        <v>0.5</v>
      </c>
      <c r="D19" s="61"/>
      <c r="E19" s="61"/>
      <c r="F19" s="62">
        <f t="shared" si="0"/>
        <v>0.16666666666666669</v>
      </c>
      <c r="G19" s="63" t="s">
        <v>5</v>
      </c>
    </row>
    <row r="20" spans="1:7" ht="27" customHeight="1" x14ac:dyDescent="0.2">
      <c r="A20" s="59">
        <v>43894</v>
      </c>
      <c r="B20" s="60">
        <v>0.33333333333333331</v>
      </c>
      <c r="C20" s="60">
        <v>0.5</v>
      </c>
      <c r="D20" s="61"/>
      <c r="E20" s="61"/>
      <c r="F20" s="62">
        <f t="shared" si="0"/>
        <v>0.16666666666666669</v>
      </c>
      <c r="G20" s="63" t="s">
        <v>5</v>
      </c>
    </row>
    <row r="21" spans="1:7" ht="27" customHeight="1" x14ac:dyDescent="0.2">
      <c r="A21" s="59">
        <v>43895</v>
      </c>
      <c r="B21" s="60">
        <v>0.33333333333333331</v>
      </c>
      <c r="C21" s="60">
        <v>0.5</v>
      </c>
      <c r="D21" s="61"/>
      <c r="E21" s="61"/>
      <c r="F21" s="62">
        <f t="shared" si="0"/>
        <v>0.16666666666666669</v>
      </c>
      <c r="G21" s="63" t="s">
        <v>5</v>
      </c>
    </row>
    <row r="22" spans="1:7" ht="27" customHeight="1" x14ac:dyDescent="0.2">
      <c r="A22" s="59">
        <v>43896</v>
      </c>
      <c r="B22" s="60">
        <v>0.33333333333333331</v>
      </c>
      <c r="C22" s="60">
        <v>0.5</v>
      </c>
      <c r="D22" s="61"/>
      <c r="E22" s="61"/>
      <c r="F22" s="62">
        <f t="shared" si="0"/>
        <v>0.16666666666666669</v>
      </c>
      <c r="G22" s="63" t="s">
        <v>5</v>
      </c>
    </row>
    <row r="23" spans="1:7" ht="27" customHeight="1" x14ac:dyDescent="0.2">
      <c r="A23" s="59">
        <v>43897</v>
      </c>
      <c r="B23" s="60">
        <v>0.33333333333333331</v>
      </c>
      <c r="C23" s="60">
        <v>0.5</v>
      </c>
      <c r="D23" s="61"/>
      <c r="E23" s="61"/>
      <c r="F23" s="62">
        <f t="shared" si="0"/>
        <v>0.16666666666666669</v>
      </c>
      <c r="G23" s="63" t="s">
        <v>5</v>
      </c>
    </row>
    <row r="24" spans="1:7" ht="27" customHeight="1" x14ac:dyDescent="0.2">
      <c r="A24" s="59">
        <v>43898</v>
      </c>
      <c r="B24" s="60">
        <v>0.33333333333333331</v>
      </c>
      <c r="C24" s="60">
        <v>0.5</v>
      </c>
      <c r="D24" s="64"/>
      <c r="E24" s="64"/>
      <c r="F24" s="62">
        <f t="shared" si="0"/>
        <v>0.16666666666666669</v>
      </c>
      <c r="G24" s="63" t="s">
        <v>5</v>
      </c>
    </row>
    <row r="25" spans="1:7" ht="27" customHeight="1" x14ac:dyDescent="0.2">
      <c r="A25" s="59">
        <v>43899</v>
      </c>
      <c r="B25" s="60">
        <v>0.33333333333333331</v>
      </c>
      <c r="C25" s="60">
        <v>0.5</v>
      </c>
      <c r="D25" s="64"/>
      <c r="E25" s="64"/>
      <c r="F25" s="62">
        <f t="shared" si="0"/>
        <v>0.16666666666666669</v>
      </c>
      <c r="G25" s="63" t="s">
        <v>5</v>
      </c>
    </row>
    <row r="26" spans="1:7" ht="27" customHeight="1" x14ac:dyDescent="0.2">
      <c r="A26" s="59">
        <v>43900</v>
      </c>
      <c r="B26" s="60">
        <v>0.33333333333333331</v>
      </c>
      <c r="C26" s="60">
        <v>0.5</v>
      </c>
      <c r="D26" s="64"/>
      <c r="E26" s="64"/>
      <c r="F26" s="62">
        <f t="shared" si="0"/>
        <v>0.16666666666666669</v>
      </c>
      <c r="G26" s="63" t="s">
        <v>5</v>
      </c>
    </row>
    <row r="27" spans="1:7" ht="27" customHeight="1" x14ac:dyDescent="0.2">
      <c r="A27" s="59">
        <v>43901</v>
      </c>
      <c r="B27" s="60">
        <v>0.33333333333333331</v>
      </c>
      <c r="C27" s="60">
        <v>0.5</v>
      </c>
      <c r="D27" s="61"/>
      <c r="E27" s="61"/>
      <c r="F27" s="62">
        <f t="shared" si="0"/>
        <v>0.16666666666666669</v>
      </c>
      <c r="G27" s="63" t="s">
        <v>5</v>
      </c>
    </row>
    <row r="28" spans="1:7" ht="27" customHeight="1" x14ac:dyDescent="0.2">
      <c r="A28" s="59">
        <v>43902</v>
      </c>
      <c r="B28" s="60">
        <v>0.33333333333333331</v>
      </c>
      <c r="C28" s="60">
        <v>0.5</v>
      </c>
      <c r="D28" s="61"/>
      <c r="E28" s="61"/>
      <c r="F28" s="62">
        <f t="shared" si="0"/>
        <v>0.16666666666666669</v>
      </c>
      <c r="G28" s="63" t="s">
        <v>5</v>
      </c>
    </row>
    <row r="29" spans="1:7" ht="27" customHeight="1" x14ac:dyDescent="0.2">
      <c r="A29" s="59">
        <v>43903</v>
      </c>
      <c r="B29" s="60">
        <v>0.33333333333333331</v>
      </c>
      <c r="C29" s="60">
        <v>0.5</v>
      </c>
      <c r="D29" s="61"/>
      <c r="E29" s="61"/>
      <c r="F29" s="62">
        <f t="shared" si="0"/>
        <v>0.16666666666666669</v>
      </c>
      <c r="G29" s="63" t="s">
        <v>5</v>
      </c>
    </row>
    <row r="30" spans="1:7" ht="27" customHeight="1" x14ac:dyDescent="0.2">
      <c r="A30" s="59">
        <v>43904</v>
      </c>
      <c r="B30" s="60">
        <v>0.33333333333333331</v>
      </c>
      <c r="C30" s="60">
        <v>0.5</v>
      </c>
      <c r="D30" s="61"/>
      <c r="E30" s="61"/>
      <c r="F30" s="62">
        <f t="shared" si="0"/>
        <v>0.16666666666666669</v>
      </c>
      <c r="G30" s="63" t="s">
        <v>5</v>
      </c>
    </row>
    <row r="31" spans="1:7" ht="27" customHeight="1" x14ac:dyDescent="0.2">
      <c r="A31" s="59">
        <v>43905</v>
      </c>
      <c r="B31" s="60">
        <v>0.33333333333333331</v>
      </c>
      <c r="C31" s="60">
        <v>0.5</v>
      </c>
      <c r="D31" s="64"/>
      <c r="E31" s="64"/>
      <c r="F31" s="62">
        <f t="shared" si="0"/>
        <v>0.16666666666666669</v>
      </c>
      <c r="G31" s="63" t="s">
        <v>5</v>
      </c>
    </row>
    <row r="32" spans="1:7" ht="27" customHeight="1" x14ac:dyDescent="0.2">
      <c r="A32" s="59">
        <v>43906</v>
      </c>
      <c r="B32" s="60">
        <v>0.33333333333333331</v>
      </c>
      <c r="C32" s="60">
        <v>0.5</v>
      </c>
      <c r="D32" s="64"/>
      <c r="E32" s="64"/>
      <c r="F32" s="62">
        <f t="shared" si="0"/>
        <v>0.16666666666666669</v>
      </c>
      <c r="G32" s="63" t="s">
        <v>5</v>
      </c>
    </row>
    <row r="33" spans="1:7" ht="27" customHeight="1" x14ac:dyDescent="0.2">
      <c r="A33" s="59">
        <v>43907</v>
      </c>
      <c r="B33" s="60">
        <v>0.33333333333333331</v>
      </c>
      <c r="C33" s="60">
        <v>0.5</v>
      </c>
      <c r="D33" s="64"/>
      <c r="E33" s="64"/>
      <c r="F33" s="62">
        <f t="shared" si="0"/>
        <v>0.16666666666666669</v>
      </c>
      <c r="G33" s="63" t="s">
        <v>5</v>
      </c>
    </row>
    <row r="34" spans="1:7" ht="27" customHeight="1" x14ac:dyDescent="0.2">
      <c r="A34" s="59">
        <v>43908</v>
      </c>
      <c r="B34" s="60">
        <v>0.33333333333333331</v>
      </c>
      <c r="C34" s="60">
        <v>0.5</v>
      </c>
      <c r="D34" s="64"/>
      <c r="E34" s="64"/>
      <c r="F34" s="62">
        <f t="shared" si="0"/>
        <v>0.16666666666666669</v>
      </c>
      <c r="G34" s="63" t="s">
        <v>5</v>
      </c>
    </row>
    <row r="35" spans="1:7" ht="27" customHeight="1" x14ac:dyDescent="0.2">
      <c r="A35" s="65">
        <v>43909</v>
      </c>
      <c r="B35" s="66">
        <v>0.33333333333333331</v>
      </c>
      <c r="C35" s="66">
        <v>0.5</v>
      </c>
      <c r="D35" s="67"/>
      <c r="E35" s="67"/>
      <c r="F35" s="68">
        <f t="shared" si="0"/>
        <v>0.16666666666666669</v>
      </c>
      <c r="G35" s="69" t="s">
        <v>5</v>
      </c>
    </row>
    <row r="36" spans="1:7" x14ac:dyDescent="0.2">
      <c r="A36" s="22" t="s">
        <v>21</v>
      </c>
      <c r="B36" s="23"/>
      <c r="C36" s="23"/>
      <c r="D36" s="23"/>
      <c r="E36" s="24"/>
      <c r="F36" s="25">
        <f>SUM(F13:F35)</f>
        <v>3.8333333333333321</v>
      </c>
      <c r="G36" s="26"/>
    </row>
    <row r="37" spans="1:7" s="30" customFormat="1" x14ac:dyDescent="0.2">
      <c r="A37" s="27"/>
      <c r="B37" s="27"/>
      <c r="C37" s="27"/>
      <c r="D37" s="28"/>
      <c r="E37" s="28"/>
      <c r="F37" s="29"/>
      <c r="G37" s="27"/>
    </row>
    <row r="38" spans="1:7" s="30" customFormat="1" x14ac:dyDescent="0.2">
      <c r="A38" s="31"/>
      <c r="B38" s="32"/>
      <c r="C38" s="32"/>
      <c r="D38" s="33"/>
      <c r="E38" s="34"/>
      <c r="F38" s="31"/>
      <c r="G38" s="35"/>
    </row>
    <row r="39" spans="1:7" s="30" customFormat="1" ht="52.5" customHeight="1" x14ac:dyDescent="0.2">
      <c r="A39" s="36"/>
      <c r="B39" s="7"/>
      <c r="C39" s="7"/>
      <c r="D39" s="37"/>
      <c r="E39" s="38"/>
      <c r="F39" s="36"/>
      <c r="G39" s="39"/>
    </row>
    <row r="40" spans="1:7" s="30" customFormat="1" x14ac:dyDescent="0.2">
      <c r="A40" s="40" t="str">
        <f>+D6</f>
        <v>ALARCON RAMIREZ JUAN CARLOS</v>
      </c>
      <c r="B40" s="41"/>
      <c r="C40" s="42"/>
      <c r="D40" s="43" t="s">
        <v>19</v>
      </c>
      <c r="E40" s="43"/>
      <c r="F40" s="40" t="s">
        <v>19</v>
      </c>
      <c r="G40" s="42"/>
    </row>
    <row r="41" spans="1:7" s="48" customFormat="1" ht="26.45" customHeight="1" x14ac:dyDescent="0.2">
      <c r="A41" s="44" t="s">
        <v>22</v>
      </c>
      <c r="B41" s="45"/>
      <c r="C41" s="46"/>
      <c r="D41" s="47" t="s">
        <v>17</v>
      </c>
      <c r="E41" s="47"/>
      <c r="F41" s="44" t="s">
        <v>18</v>
      </c>
      <c r="G41" s="46"/>
    </row>
    <row r="42" spans="1:7" x14ac:dyDescent="0.2">
      <c r="A42" s="49"/>
      <c r="B42" s="49"/>
      <c r="C42" s="49"/>
      <c r="D42" s="50"/>
      <c r="E42" s="50"/>
      <c r="F42" s="51"/>
      <c r="G42" s="49"/>
    </row>
    <row r="43" spans="1:7" x14ac:dyDescent="0.2">
      <c r="A43" s="49"/>
    </row>
    <row r="44" spans="1:7" x14ac:dyDescent="0.2">
      <c r="A44" s="49"/>
    </row>
  </sheetData>
  <mergeCells count="43">
    <mergeCell ref="D21:E21"/>
    <mergeCell ref="D22:E22"/>
    <mergeCell ref="D23:E23"/>
    <mergeCell ref="A36:E36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17:E17"/>
    <mergeCell ref="D18:E18"/>
    <mergeCell ref="D19:E19"/>
    <mergeCell ref="D20:E20"/>
    <mergeCell ref="D11:E12"/>
    <mergeCell ref="D2:G2"/>
    <mergeCell ref="D3:G3"/>
    <mergeCell ref="A40:C40"/>
    <mergeCell ref="D40:E40"/>
    <mergeCell ref="D41:E41"/>
    <mergeCell ref="D39:E39"/>
    <mergeCell ref="D38:E38"/>
    <mergeCell ref="F41:G41"/>
    <mergeCell ref="F40:G40"/>
    <mergeCell ref="A41:C41"/>
    <mergeCell ref="D13:E13"/>
    <mergeCell ref="D14:E14"/>
    <mergeCell ref="D15:E15"/>
    <mergeCell ref="D24:E24"/>
    <mergeCell ref="D25:E25"/>
    <mergeCell ref="D16:E16"/>
    <mergeCell ref="B11:C11"/>
    <mergeCell ref="A11:A12"/>
    <mergeCell ref="F11:F12"/>
    <mergeCell ref="G11:G12"/>
    <mergeCell ref="A5:C5"/>
    <mergeCell ref="A6:C6"/>
    <mergeCell ref="A8:C8"/>
    <mergeCell ref="A9:C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3" orientation="portrait" r:id="rId1"/>
  <headerFooter>
    <oddFooter>&amp;L&amp;"Arial Narrow,Negrita"&amp;8Código de documento:&amp;"Arial Narrow,Normal" UTHM-RPT-V1-2021-011&amp;C&amp;"Arial Narrow,Negrita"&amp;8Código de proceso: &amp;"Arial Narrow,Normal"GTH.4&amp;R&amp;"Arial Narrow,Negrita"&amp;8Rev. UPDI:&amp;"Arial Narrow,Normal" 2021-feb-02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REPORTE ESPE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Gisse Maribel</cp:lastModifiedBy>
  <cp:lastPrinted>2021-02-02T14:04:53Z</cp:lastPrinted>
  <dcterms:created xsi:type="dcterms:W3CDTF">2020-02-19T19:25:16Z</dcterms:created>
  <dcterms:modified xsi:type="dcterms:W3CDTF">2021-02-02T14:04:58Z</dcterms:modified>
</cp:coreProperties>
</file>