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9907e6c4c3750d8/Desktop 1/"/>
    </mc:Choice>
  </mc:AlternateContent>
  <xr:revisionPtr revIDLastSave="5" documentId="13_ncr:1_{EA3C0213-1C0D-49EB-92F1-160993C40FE8}" xr6:coauthVersionLast="47" xr6:coauthVersionMax="47" xr10:uidLastSave="{0501E0DA-571B-4CA8-A36A-BD1A17799DC9}"/>
  <workbookProtection workbookAlgorithmName="SHA-512" workbookHashValue="abyT27ZX3JzqX2hDkPYFVDgyJu2hVwfJXKDcWXwOzXT0VqPdVwKFQXdkCpzrP7Ba+QgfMvd8dorQWCipvugqTQ==" workbookSaltValue="1AvQdjITY6HpSNIjYxJmsA==" workbookSpinCount="100000" lockStructure="1"/>
  <bookViews>
    <workbookView xWindow="28680" yWindow="-120" windowWidth="19440" windowHeight="14880" xr2:uid="{6F350238-5727-42C2-9CAA-DFB4FD084EE2}"/>
  </bookViews>
  <sheets>
    <sheet name="Hoja Requisitos GENERAL" sheetId="1" r:id="rId1"/>
    <sheet name="BOTO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L12" i="1"/>
  <c r="B33" i="2"/>
  <c r="B26" i="2"/>
  <c r="B19" i="2"/>
  <c r="G27" i="1"/>
  <c r="N21" i="1"/>
  <c r="B21" i="1" s="1"/>
</calcChain>
</file>

<file path=xl/sharedStrings.xml><?xml version="1.0" encoding="utf-8"?>
<sst xmlns="http://schemas.openxmlformats.org/spreadsheetml/2006/main" count="104" uniqueCount="96">
  <si>
    <t>UNIDAD DE TALENTO HUMANO</t>
  </si>
  <si>
    <t>MATRIZ</t>
  </si>
  <si>
    <t>APELLIDOS Y NOMBRES:</t>
  </si>
  <si>
    <t>No. DE CÉDULA:</t>
  </si>
  <si>
    <t>ENTREGA</t>
  </si>
  <si>
    <t>Nro.</t>
  </si>
  <si>
    <t>DOCUMENTACIÓN OBLIGATORIA</t>
  </si>
  <si>
    <r>
      <t xml:space="preserve">SE RECUERDA: </t>
    </r>
    <r>
      <rPr>
        <b/>
        <u/>
        <sz val="9"/>
        <color rgb="FFFFFF00"/>
        <rFont val="Times New Roman"/>
        <family val="1"/>
      </rPr>
      <t>DE NO SEGUIR ESTAS INSTRUCCIONES</t>
    </r>
    <r>
      <rPr>
        <b/>
        <sz val="9"/>
        <color rgb="FFFFFF00"/>
        <rFont val="Times New Roman"/>
        <family val="1"/>
      </rPr>
      <t xml:space="preserve"> PROVOCARÁ RETRASOS INNECESARIOS PARA LA CULMINACIÓN DEL TRÁMITE.</t>
    </r>
  </si>
  <si>
    <t>ENTREGADO POR</t>
  </si>
  <si>
    <t>RECIBIDO POR</t>
  </si>
  <si>
    <t>Firma:</t>
  </si>
  <si>
    <t>Apellidos y Nombres</t>
  </si>
  <si>
    <t>LATACUNGA</t>
  </si>
  <si>
    <t>SANTO DOMINGO</t>
  </si>
  <si>
    <t>SALINAS</t>
  </si>
  <si>
    <t>MC</t>
  </si>
  <si>
    <t>MD</t>
  </si>
  <si>
    <r>
      <t xml:space="preserve">Ing. Edison Sosa al teléfono 3989400, Ext. </t>
    </r>
    <r>
      <rPr>
        <b/>
        <i/>
        <sz val="9"/>
        <color rgb="FF000000"/>
        <rFont val="Times New Roman"/>
        <family val="1"/>
      </rPr>
      <t>3080</t>
    </r>
    <r>
      <rPr>
        <i/>
        <sz val="9"/>
        <color rgb="FF000000"/>
        <rFont val="Times New Roman"/>
        <family val="1"/>
      </rPr>
      <t xml:space="preserve"> o al correo electrónico </t>
    </r>
    <r>
      <rPr>
        <b/>
        <i/>
        <sz val="9"/>
        <color rgb="FF000000"/>
        <rFont val="Times New Roman"/>
        <family val="1"/>
      </rPr>
      <t>easosa@espe.edu.ec</t>
    </r>
  </si>
  <si>
    <t>ME</t>
  </si>
  <si>
    <r>
      <t xml:space="preserve">CBOP. Angel Aguirre al teléfono 3989400, Ext. </t>
    </r>
    <r>
      <rPr>
        <b/>
        <i/>
        <sz val="9"/>
        <color rgb="FF000000"/>
        <rFont val="Times New Roman"/>
        <family val="1"/>
      </rPr>
      <t>1022</t>
    </r>
    <r>
      <rPr>
        <i/>
        <sz val="9"/>
        <color rgb="FF000000"/>
        <rFont val="Times New Roman"/>
        <family val="1"/>
      </rPr>
      <t xml:space="preserve"> o al correo electrónico </t>
    </r>
    <r>
      <rPr>
        <b/>
        <i/>
        <sz val="9"/>
        <color rgb="FF000000"/>
        <rFont val="Times New Roman"/>
        <family val="1"/>
      </rPr>
      <t xml:space="preserve">seg.fisica@espe.edu.ec / adaguirre2@espe.edu.ec	</t>
    </r>
  </si>
  <si>
    <t>MF</t>
  </si>
  <si>
    <r>
      <t xml:space="preserve">Área de Archivo al teléfono 3989400, Ext. </t>
    </r>
    <r>
      <rPr>
        <b/>
        <i/>
        <sz val="9"/>
        <color rgb="FF000000"/>
        <rFont val="Times New Roman"/>
        <family val="1"/>
      </rPr>
      <t>1056</t>
    </r>
    <r>
      <rPr>
        <i/>
        <sz val="9"/>
        <color rgb="FF000000"/>
        <rFont val="Times New Roman"/>
        <family val="1"/>
      </rPr>
      <t xml:space="preserve"> o al correo electrónico </t>
    </r>
    <r>
      <rPr>
        <b/>
        <i/>
        <sz val="9"/>
        <color rgb="FF000000"/>
        <rFont val="Times New Roman"/>
        <family val="1"/>
      </rPr>
      <t>archivo@espe.edu.ec</t>
    </r>
  </si>
  <si>
    <t>MA1</t>
  </si>
  <si>
    <t>Se puede realizar el seguimiento con la Unidad Financiera al teléfono 3989400, Ext. 3061 o al correo wgsagasti@espe.edu.ec</t>
  </si>
  <si>
    <t>MA2</t>
  </si>
  <si>
    <t>MB</t>
  </si>
  <si>
    <t>Dra. Jomara Flores al teléfono 3989400, Ext. 3025 o al correo electrónico jkflores@espe.edu.ec</t>
  </si>
  <si>
    <t>LC</t>
  </si>
  <si>
    <t>LD</t>
  </si>
  <si>
    <r>
      <rPr>
        <i/>
        <sz val="9"/>
        <color rgb="FF000000"/>
        <rFont val="Times New Roman"/>
        <family val="1"/>
      </rPr>
      <t xml:space="preserve">Ing. Claudio Claudio Johana 3989400, Ext. (5) 4161 o al correo electrónico </t>
    </r>
    <r>
      <rPr>
        <b/>
        <i/>
        <sz val="9"/>
        <color rgb="FF000000"/>
        <rFont val="Times New Roman"/>
        <family val="1"/>
      </rPr>
      <t>jeclaudio@espe.edu.ec</t>
    </r>
  </si>
  <si>
    <t>LE</t>
  </si>
  <si>
    <r>
      <t>Ing. Marcelo González, al teléfono 3989400, Ext. (5)</t>
    </r>
    <r>
      <rPr>
        <b/>
        <i/>
        <sz val="9"/>
        <color rgb="FF000000"/>
        <rFont val="Times New Roman"/>
        <family val="1"/>
      </rPr>
      <t>4154</t>
    </r>
    <r>
      <rPr>
        <i/>
        <sz val="9"/>
        <color rgb="FF000000"/>
        <rFont val="Times New Roman"/>
        <family val="1"/>
      </rPr>
      <t xml:space="preserve"> o al correo electrónico smgonzalez2@espe.edu.ec</t>
    </r>
  </si>
  <si>
    <t>LF</t>
  </si>
  <si>
    <r>
      <t>Ing. Julio Amores, al teléfono 0958625734, 3989400 Ext. (5)</t>
    </r>
    <r>
      <rPr>
        <b/>
        <i/>
        <sz val="9"/>
        <color rgb="FF000000"/>
        <rFont val="Times New Roman"/>
        <family val="1"/>
      </rPr>
      <t>4420</t>
    </r>
    <r>
      <rPr>
        <i/>
        <sz val="9"/>
        <color rgb="FF000000"/>
        <rFont val="Times New Roman"/>
        <family val="1"/>
      </rPr>
      <t xml:space="preserve"> o al correo electrónico jcamores@espe.edu.ec</t>
    </r>
  </si>
  <si>
    <t>LA1</t>
  </si>
  <si>
    <t>Se debe realizar el seguimiento con la Unidad Financiera al teléfono 032810206, Ext. 4186 o al correo amrobayo@espe.edu.ec</t>
  </si>
  <si>
    <t>LA2</t>
  </si>
  <si>
    <t>LB</t>
  </si>
  <si>
    <t>Ing. Marcelo González, al teléfono 3989400, Ext. (5)4154 o al correo electrónico smgonzalez2@espe.edu.ec</t>
  </si>
  <si>
    <t>SC</t>
  </si>
  <si>
    <t>SD</t>
  </si>
  <si>
    <r>
      <rPr>
        <i/>
        <sz val="9"/>
        <color rgb="FF000000"/>
        <rFont val="Times New Roman"/>
        <family val="1"/>
      </rPr>
      <t xml:space="preserve">Ing. Jose Luis Luna al teléfono 3989400, Ext. </t>
    </r>
    <r>
      <rPr>
        <b/>
        <i/>
        <sz val="9"/>
        <color rgb="FF000000"/>
        <rFont val="Times New Roman"/>
        <family val="1"/>
      </rPr>
      <t>4945</t>
    </r>
    <r>
      <rPr>
        <i/>
        <sz val="9"/>
        <color rgb="FF000000"/>
        <rFont val="Times New Roman"/>
        <family val="1"/>
      </rPr>
      <t xml:space="preserve"> o al correo electrónico jlluna1</t>
    </r>
    <r>
      <rPr>
        <b/>
        <i/>
        <sz val="9"/>
        <color rgb="FF000000"/>
        <rFont val="Times New Roman"/>
        <family val="1"/>
      </rPr>
      <t>@espe.edu.ec</t>
    </r>
  </si>
  <si>
    <t>SE</t>
  </si>
  <si>
    <t>SF</t>
  </si>
  <si>
    <t>SA1</t>
  </si>
  <si>
    <t>SA2</t>
  </si>
  <si>
    <t>SB</t>
  </si>
  <si>
    <t>Ing. Iguago Vivas David Andres al teléfono 3989400, Ext. 4917 o al correo electrónico daiguago@espe.edu.ec</t>
  </si>
  <si>
    <t>SLC</t>
  </si>
  <si>
    <t>SLD</t>
  </si>
  <si>
    <t>SLE</t>
  </si>
  <si>
    <r>
      <t xml:space="preserve">Área de Carnetización con CBOP. Angel Aguirre al teléfono 3989400, Ext. </t>
    </r>
    <r>
      <rPr>
        <b/>
        <i/>
        <sz val="9"/>
        <color rgb="FF000000"/>
        <rFont val="Times New Roman"/>
        <family val="1"/>
      </rPr>
      <t>1022</t>
    </r>
    <r>
      <rPr>
        <i/>
        <sz val="9"/>
        <color rgb="FF000000"/>
        <rFont val="Times New Roman"/>
        <family val="1"/>
      </rPr>
      <t xml:space="preserve"> o al correo electrónico </t>
    </r>
    <r>
      <rPr>
        <b/>
        <i/>
        <sz val="9"/>
        <color rgb="FF000000"/>
        <rFont val="Times New Roman"/>
        <family val="1"/>
      </rPr>
      <t xml:space="preserve">seg.fisica@espe.edu.ec / adaguirre2@espe.edu.ec	</t>
    </r>
  </si>
  <si>
    <t>SLF</t>
  </si>
  <si>
    <t>SL1</t>
  </si>
  <si>
    <t>SL2</t>
  </si>
  <si>
    <t>SLB</t>
  </si>
  <si>
    <t>MO</t>
  </si>
  <si>
    <t>LO</t>
  </si>
  <si>
    <t>SDO</t>
  </si>
  <si>
    <t>SLO</t>
  </si>
  <si>
    <t>X</t>
  </si>
  <si>
    <t>Elaborado por: Marco Guerra León, Maekrix</t>
  </si>
  <si>
    <t>Ing. Juan Jose Larrea / Ing. Lucia Flores, al teléfono 3989400, Ext. 4151 o al correo electrónico jjlarrea@espe.edu.ec / afflores5@espe.edu.ec</t>
  </si>
  <si>
    <r>
      <t xml:space="preserve">Dra. Jomara Flores al teléfono 3989400, Ext. </t>
    </r>
    <r>
      <rPr>
        <b/>
        <i/>
        <sz val="9"/>
        <color rgb="FF000000"/>
        <rFont val="Times New Roman"/>
        <family val="1"/>
      </rPr>
      <t>3025</t>
    </r>
    <r>
      <rPr>
        <i/>
        <sz val="9"/>
        <color rgb="FF000000"/>
        <rFont val="Times New Roman"/>
        <family val="1"/>
      </rPr>
      <t xml:space="preserve"> o al correo electrónico </t>
    </r>
    <r>
      <rPr>
        <b/>
        <i/>
        <sz val="9"/>
        <color rgb="FF000000"/>
        <rFont val="Times New Roman"/>
        <family val="1"/>
      </rPr>
      <t>jkflores@espe.edu.ec</t>
    </r>
  </si>
  <si>
    <r>
      <t xml:space="preserve">Se puede realizar el seguimiento con la Unidad Financiera al teléfono 3989400, Ext. </t>
    </r>
    <r>
      <rPr>
        <b/>
        <i/>
        <sz val="9"/>
        <color rgb="FF000000"/>
        <rFont val="Times New Roman"/>
        <family val="1"/>
      </rPr>
      <t>3069</t>
    </r>
    <r>
      <rPr>
        <i/>
        <sz val="9"/>
        <color rgb="FF000000"/>
        <rFont val="Times New Roman"/>
        <family val="1"/>
      </rPr>
      <t xml:space="preserve"> o al correo </t>
    </r>
    <r>
      <rPr>
        <b/>
        <i/>
        <sz val="9"/>
        <color rgb="FF000000"/>
        <rFont val="Times New Roman"/>
        <family val="1"/>
      </rPr>
      <t>wgsagasti@espe.edu.ec</t>
    </r>
  </si>
  <si>
    <r>
      <t xml:space="preserve">Se puede realizar el seguimiento con la Unidad Financiera al teléfono 3989400, Ext. </t>
    </r>
    <r>
      <rPr>
        <b/>
        <i/>
        <sz val="9"/>
        <color rgb="FF000000"/>
        <rFont val="Times New Roman"/>
        <family val="1"/>
      </rPr>
      <t>3078</t>
    </r>
    <r>
      <rPr>
        <i/>
        <sz val="9"/>
        <color rgb="FF000000"/>
        <rFont val="Times New Roman"/>
        <family val="1"/>
      </rPr>
      <t xml:space="preserve"> o al correo </t>
    </r>
    <r>
      <rPr>
        <b/>
        <i/>
        <sz val="9"/>
        <color rgb="FF000000"/>
        <rFont val="Times New Roman"/>
        <family val="1"/>
      </rPr>
      <t>rmnavarrete2@espe.edu.ec</t>
    </r>
  </si>
  <si>
    <r>
      <t xml:space="preserve">Ing. Irene Cedeño, al teléfono 3989400, Ext. </t>
    </r>
    <r>
      <rPr>
        <b/>
        <i/>
        <sz val="9"/>
        <color rgb="FF000000"/>
        <rFont val="Times New Roman"/>
        <family val="1"/>
      </rPr>
      <t>3019 / 3026</t>
    </r>
    <r>
      <rPr>
        <i/>
        <sz val="9"/>
        <color rgb="FF000000"/>
        <rFont val="Times New Roman"/>
        <family val="1"/>
      </rPr>
      <t xml:space="preserve"> o al correo electrónico </t>
    </r>
    <r>
      <rPr>
        <b/>
        <i/>
        <sz val="9"/>
        <color rgb="FF000000"/>
        <rFont val="Times New Roman"/>
        <family val="1"/>
      </rPr>
      <t>permivacuth@espe.edu.ec</t>
    </r>
    <r>
      <rPr>
        <i/>
        <sz val="9"/>
        <color rgb="FF000000"/>
        <rFont val="Times New Roman"/>
        <family val="1"/>
      </rPr>
      <t xml:space="preserve"> </t>
    </r>
  </si>
  <si>
    <r>
      <t xml:space="preserve">Ing. Mayra Villa, al teléfono 3989400, Ext. </t>
    </r>
    <r>
      <rPr>
        <b/>
        <i/>
        <sz val="9"/>
        <color rgb="FF000000"/>
        <rFont val="Times New Roman"/>
        <family val="1"/>
      </rPr>
      <t>4920</t>
    </r>
    <r>
      <rPr>
        <i/>
        <sz val="9"/>
        <color rgb="FF000000"/>
        <rFont val="Times New Roman"/>
        <family val="1"/>
      </rPr>
      <t xml:space="preserve"> o al correo electrónico </t>
    </r>
    <r>
      <rPr>
        <b/>
        <i/>
        <sz val="9"/>
        <color rgb="FF000000"/>
        <rFont val="Times New Roman"/>
        <family val="1"/>
      </rPr>
      <t>mlvilla@espe.edu.ec</t>
    </r>
  </si>
  <si>
    <r>
      <t xml:space="preserve">Tgla. Iralda Acosta, al teléfono 3989400, Ext. </t>
    </r>
    <r>
      <rPr>
        <b/>
        <i/>
        <sz val="9"/>
        <color rgb="FF000000"/>
        <rFont val="Times New Roman"/>
        <family val="1"/>
      </rPr>
      <t>4920</t>
    </r>
    <r>
      <rPr>
        <i/>
        <sz val="9"/>
        <color rgb="FF000000"/>
        <rFont val="Times New Roman"/>
        <family val="1"/>
      </rPr>
      <t xml:space="preserve"> o al correo electrónico </t>
    </r>
    <r>
      <rPr>
        <b/>
        <i/>
        <sz val="9"/>
        <color rgb="FF000000"/>
        <rFont val="Times New Roman"/>
        <family val="1"/>
      </rPr>
      <t>ilacosta@espe.edu.ec</t>
    </r>
  </si>
  <si>
    <r>
      <t xml:space="preserve">Tgla. Aida Yaule, al teléfono 3989400, Ext. </t>
    </r>
    <r>
      <rPr>
        <b/>
        <i/>
        <sz val="9"/>
        <color rgb="FF000000"/>
        <rFont val="Times New Roman"/>
        <family val="1"/>
      </rPr>
      <t>4917</t>
    </r>
    <r>
      <rPr>
        <i/>
        <sz val="9"/>
        <color rgb="FF000000"/>
        <rFont val="Times New Roman"/>
        <family val="1"/>
      </rPr>
      <t xml:space="preserve"> o al correo electrónico </t>
    </r>
    <r>
      <rPr>
        <b/>
        <i/>
        <sz val="9"/>
        <color rgb="FF000000"/>
        <rFont val="Times New Roman"/>
        <family val="1"/>
      </rPr>
      <t>aayaule@espe.edu.ec</t>
    </r>
  </si>
  <si>
    <r>
      <t xml:space="preserve">Se puede realizar el seguimiento con la Unidad Financiera al teléfono 3989400, Ext. </t>
    </r>
    <r>
      <rPr>
        <b/>
        <i/>
        <sz val="9"/>
        <color rgb="FF000000"/>
        <rFont val="Times New Roman"/>
        <family val="1"/>
      </rPr>
      <t>3061</t>
    </r>
    <r>
      <rPr>
        <i/>
        <sz val="9"/>
        <color rgb="FF000000"/>
        <rFont val="Times New Roman"/>
        <family val="1"/>
      </rPr>
      <t xml:space="preserve"> o al correo </t>
    </r>
    <r>
      <rPr>
        <b/>
        <i/>
        <sz val="9"/>
        <color rgb="FF000000"/>
        <rFont val="Times New Roman"/>
        <family val="1"/>
      </rPr>
      <t>mecamacho@espe.edu.ec</t>
    </r>
  </si>
  <si>
    <r>
      <t xml:space="preserve">Ing. Shirley Flores, al teléfono 3989400, Ext. </t>
    </r>
    <r>
      <rPr>
        <b/>
        <i/>
        <sz val="9"/>
        <color rgb="FF000000"/>
        <rFont val="Times New Roman"/>
        <family val="1"/>
      </rPr>
      <t>4971</t>
    </r>
    <r>
      <rPr>
        <i/>
        <sz val="9"/>
        <color rgb="FF000000"/>
        <rFont val="Times New Roman"/>
        <family val="1"/>
      </rPr>
      <t xml:space="preserve"> o al correo electrónico seflores1@espe.edu.ec</t>
    </r>
  </si>
  <si>
    <t>uth-gestion@espe.edu.ec / nomina@espe.edu.ec</t>
  </si>
  <si>
    <t>th-el@espe.edu.ec</t>
  </si>
  <si>
    <t>mlvilla@espe.edu.ec</t>
  </si>
  <si>
    <t>seflores1@espe.edu.ec</t>
  </si>
  <si>
    <t>CONTACTO UTH:</t>
  </si>
  <si>
    <t>FECHA DE SALIDA (Ex-servidor):</t>
  </si>
  <si>
    <t>TELÉFONO PROCURADOR COMUN:</t>
  </si>
  <si>
    <t>CORREO ELECTRÓNICO POCURADOR COMUN:</t>
  </si>
  <si>
    <r>
      <t xml:space="preserve">En caso de tener consultas o dudas referente al proceso, deberá comunicarse </t>
    </r>
    <r>
      <rPr>
        <b/>
        <i/>
        <u/>
        <sz val="9"/>
        <color rgb="FF000000"/>
        <rFont val="Times New Roman"/>
        <family val="1"/>
      </rPr>
      <t>únicamente</t>
    </r>
    <r>
      <rPr>
        <b/>
        <i/>
        <sz val="9"/>
        <color rgb="FF000000"/>
        <rFont val="Times New Roman"/>
        <family val="1"/>
      </rPr>
      <t xml:space="preserve"> vía correo:</t>
    </r>
  </si>
  <si>
    <t>V.2026.01</t>
  </si>
  <si>
    <r>
      <t xml:space="preserve">REQUISITOS PARA PAGO DE LIQUIDACION DE HABERES DEL PERSONAL QUE SALIO POR MOTIVO DE </t>
    </r>
    <r>
      <rPr>
        <b/>
        <u/>
        <sz val="11"/>
        <color rgb="FF000000"/>
        <rFont val="Times New Roman"/>
        <family val="1"/>
      </rPr>
      <t>FALLECIMIENTO</t>
    </r>
  </si>
  <si>
    <t>INFORMACIÓN IMPORTANTE</t>
  </si>
  <si>
    <t>Hoja de requisitos de salida de personal debidamente completa y legalizada. (Este documento)</t>
  </si>
  <si>
    <t>Posesión Efectiva (Notariada)</t>
  </si>
  <si>
    <r>
      <t xml:space="preserve">Designación de procurador familiar común: Representante por todos los beneficios de pago. Responsabilizado del trámite de liquidación (Formato se encuentra en la página de </t>
    </r>
    <r>
      <rPr>
        <b/>
        <u/>
        <sz val="9"/>
        <color rgb="FF0070C0"/>
        <rFont val="Times New Roman"/>
        <family val="1"/>
      </rPr>
      <t>uth.espe.edu.ec</t>
    </r>
    <r>
      <rPr>
        <sz val="9"/>
        <color rgb="FF000000"/>
        <rFont val="Times New Roman"/>
        <family val="1"/>
      </rPr>
      <t>)</t>
    </r>
  </si>
  <si>
    <r>
      <t>La UTH tramitará el pago de la liquidación de haberes únicamente si la documentación detallada en los numerales del 1 al 6 se encuentra completa y remitida al Centro de Atención al Usuario (</t>
    </r>
    <r>
      <rPr>
        <b/>
        <sz val="10"/>
        <color rgb="FF0070C0"/>
        <rFont val="Times New Roman"/>
        <family val="1"/>
      </rPr>
      <t>causuario@espe.edu.ec</t>
    </r>
    <r>
      <rPr>
        <sz val="10"/>
        <color rgb="FF000000"/>
        <rFont val="Times New Roman"/>
        <family val="1"/>
      </rPr>
      <t>). Para mayor información comunicarse al correo (</t>
    </r>
    <r>
      <rPr>
        <sz val="10"/>
        <color rgb="FF0B00F0"/>
        <rFont val="Times New Roman"/>
        <family val="1"/>
      </rPr>
      <t>th-el@espe.edu.ec</t>
    </r>
    <r>
      <rPr>
        <sz val="10"/>
        <color rgb="FF000000"/>
        <rFont val="Times New Roman"/>
        <family val="1"/>
      </rPr>
      <t>).</t>
    </r>
    <r>
      <rPr>
        <b/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No se almacenará información incompleta o parcial.</t>
    </r>
    <r>
      <rPr>
        <b/>
        <sz val="10"/>
        <color rgb="FF000000"/>
        <rFont val="Times New Roman"/>
        <family val="1"/>
      </rPr>
      <t xml:space="preserve"> </t>
    </r>
    <r>
      <rPr>
        <b/>
        <u/>
        <sz val="10"/>
        <color rgb="FF000000"/>
        <rFont val="Times New Roman"/>
        <family val="1"/>
      </rPr>
      <t>Caso contrario no se podrá continuar con el trámite.</t>
    </r>
  </si>
  <si>
    <r>
      <t>La UTH tramitará el pago de la liquidación de haberes únicamente si la documentación detallada en los numerales del 1 al 6 se encuentra completa y remitida al Centro de Atención al Usuario (</t>
    </r>
    <r>
      <rPr>
        <b/>
        <sz val="10"/>
        <color rgb="FF0070C0"/>
        <rFont val="Times New Roman"/>
        <family val="1"/>
      </rPr>
      <t>causuario@espe.edu.ec</t>
    </r>
    <r>
      <rPr>
        <sz val="10"/>
        <color rgb="FF000000"/>
        <rFont val="Times New Roman"/>
        <family val="1"/>
      </rPr>
      <t>). Para mayor información comunicarse al correo</t>
    </r>
    <r>
      <rPr>
        <b/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(</t>
    </r>
    <r>
      <rPr>
        <sz val="10"/>
        <color rgb="FF0B00F0"/>
        <rFont val="Times New Roman"/>
        <family val="1"/>
      </rPr>
      <t>mlvilla@espe.edu.ec</t>
    </r>
    <r>
      <rPr>
        <sz val="10"/>
        <color rgb="FF000000"/>
        <rFont val="Times New Roman"/>
        <family val="1"/>
      </rPr>
      <t>).</t>
    </r>
    <r>
      <rPr>
        <b/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No se almacenará información incompleta o parcial.</t>
    </r>
    <r>
      <rPr>
        <b/>
        <sz val="10"/>
        <color rgb="FF000000"/>
        <rFont val="Times New Roman"/>
        <family val="1"/>
      </rPr>
      <t xml:space="preserve"> </t>
    </r>
    <r>
      <rPr>
        <b/>
        <u/>
        <sz val="10"/>
        <color rgb="FF000000"/>
        <rFont val="Times New Roman"/>
        <family val="1"/>
      </rPr>
      <t>Caso contrario no se podrá continuar con el trámite.</t>
    </r>
  </si>
  <si>
    <r>
      <t>La UTH tramitará el pago de la liquidación de haberes únicamente si la documentación detallada en los numerales del 1 al 6 se encuentra completa y remitida al Centro de Atención al Usuario (</t>
    </r>
    <r>
      <rPr>
        <b/>
        <sz val="10"/>
        <color rgb="FF0070C0"/>
        <rFont val="Times New Roman"/>
        <family val="1"/>
      </rPr>
      <t>causuario@espe.edu.ec</t>
    </r>
    <r>
      <rPr>
        <sz val="10"/>
        <color rgb="FF000000"/>
        <rFont val="Times New Roman"/>
        <family val="1"/>
      </rPr>
      <t>). Para mayor información comunicarse al correo</t>
    </r>
    <r>
      <rPr>
        <b/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(</t>
    </r>
    <r>
      <rPr>
        <sz val="10"/>
        <color rgb="FF0B00F0"/>
        <rFont val="Times New Roman"/>
        <family val="1"/>
      </rPr>
      <t>seflores1@espe.edu.ec</t>
    </r>
    <r>
      <rPr>
        <sz val="10"/>
        <color rgb="FF000000"/>
        <rFont val="Times New Roman"/>
        <family val="1"/>
      </rPr>
      <t>).</t>
    </r>
    <r>
      <rPr>
        <b/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No se almacenará información incompleta o parcial.</t>
    </r>
    <r>
      <rPr>
        <b/>
        <sz val="10"/>
        <color rgb="FF000000"/>
        <rFont val="Times New Roman"/>
        <family val="1"/>
      </rPr>
      <t xml:space="preserve"> </t>
    </r>
    <r>
      <rPr>
        <b/>
        <u/>
        <sz val="10"/>
        <color rgb="FF000000"/>
        <rFont val="Times New Roman"/>
        <family val="1"/>
      </rPr>
      <t>Caso contrario no se podrá continuar con el trámite.</t>
    </r>
  </si>
  <si>
    <t>La documentación original deberá ser entregada al Centro de Atención al Usuario o en caso de Sedes (Latacunga, Santo Domingo) o Unidades Académicas Especiales (IWIAS, ESFORSE, ETFA, ESMENA, ESSUNA, ESMA)</t>
  </si>
  <si>
    <r>
      <t xml:space="preserve">La UTH tramitará el pago de la liquidación de haberes únicamente si la documentación detallada en los numerales del 1 al 6 se encuentra </t>
    </r>
    <r>
      <rPr>
        <b/>
        <sz val="10"/>
        <color rgb="FF000000"/>
        <rFont val="Times New Roman"/>
        <family val="1"/>
      </rPr>
      <t>completa y remitida al Centro de Atención al Usuario (</t>
    </r>
    <r>
      <rPr>
        <b/>
        <sz val="10"/>
        <color rgb="FF0070C0"/>
        <rFont val="Times New Roman"/>
        <family val="1"/>
      </rPr>
      <t>causuario@espe.edu.ec</t>
    </r>
    <r>
      <rPr>
        <b/>
        <sz val="10"/>
        <color rgb="FF000000"/>
        <rFont val="Times New Roman"/>
        <family val="1"/>
      </rPr>
      <t>)</t>
    </r>
    <r>
      <rPr>
        <sz val="10"/>
        <color rgb="FF000000"/>
        <rFont val="Times New Roman"/>
        <family val="1"/>
      </rPr>
      <t>.</t>
    </r>
    <r>
      <rPr>
        <b/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Para mayor información comunicarse al correo</t>
    </r>
    <r>
      <rPr>
        <b/>
        <sz val="10"/>
        <color rgb="FF000000"/>
        <rFont val="Times New Roman"/>
        <family val="1"/>
      </rPr>
      <t xml:space="preserve"> (</t>
    </r>
    <r>
      <rPr>
        <b/>
        <sz val="10"/>
        <color rgb="FF0070C0"/>
        <rFont val="Times New Roman"/>
        <family val="1"/>
      </rPr>
      <t>uth-gestion@espe.edu.ec</t>
    </r>
    <r>
      <rPr>
        <b/>
        <sz val="10"/>
        <color rgb="FF000000"/>
        <rFont val="Times New Roman"/>
        <family val="1"/>
      </rPr>
      <t xml:space="preserve"> / </t>
    </r>
    <r>
      <rPr>
        <b/>
        <sz val="10"/>
        <color rgb="FF0070C0"/>
        <rFont val="Times New Roman"/>
        <family val="1"/>
      </rPr>
      <t>nomina@espe.edu.ec</t>
    </r>
    <r>
      <rPr>
        <b/>
        <sz val="10"/>
        <color rgb="FF000000"/>
        <rFont val="Times New Roman"/>
        <family val="1"/>
      </rPr>
      <t xml:space="preserve">). </t>
    </r>
    <r>
      <rPr>
        <sz val="10"/>
        <color rgb="FF000000"/>
        <rFont val="Times New Roman"/>
        <family val="1"/>
      </rPr>
      <t>No se almacenará información incompleta o parcial.</t>
    </r>
    <r>
      <rPr>
        <b/>
        <sz val="10"/>
        <color rgb="FF000000"/>
        <rFont val="Times New Roman"/>
        <family val="1"/>
      </rPr>
      <t xml:space="preserve"> </t>
    </r>
    <r>
      <rPr>
        <b/>
        <u/>
        <sz val="10"/>
        <color rgb="FF000000"/>
        <rFont val="Times New Roman"/>
        <family val="1"/>
      </rPr>
      <t>Caso contrario no se podrá continuar con el trámite.</t>
    </r>
  </si>
  <si>
    <t>Cédula del procurador común.</t>
  </si>
  <si>
    <t>Certificado Bancario del producador común.</t>
  </si>
  <si>
    <t>Solicitud de gestión de liquidación dirigido al Director de la Unidad de Talento Humano.</t>
  </si>
  <si>
    <t>Instrumentos ha ser presentados a UTHM.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</si>
</sst>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19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b/>
      <sz val="9"/>
      <color rgb="FFFFFF00"/>
      <name val="Times New Roman"/>
      <family val="1"/>
    </font>
    <font>
      <b/>
      <u/>
      <sz val="9"/>
      <color rgb="FFFFFF00"/>
      <name val="Times New Roman"/>
      <family val="1"/>
    </font>
    <font>
      <b/>
      <u/>
      <sz val="10"/>
      <color rgb="FF000000"/>
      <name val="Times New Roman"/>
      <family val="1"/>
    </font>
    <font>
      <b/>
      <i/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b/>
      <i/>
      <u/>
      <sz val="9"/>
      <color rgb="FF000000"/>
      <name val="Times New Roman"/>
      <family val="1"/>
    </font>
    <font>
      <sz val="10"/>
      <color rgb="FF0B00F0"/>
      <name val="Times New Roman"/>
      <family val="1"/>
    </font>
    <font>
      <b/>
      <u/>
      <sz val="9"/>
      <color rgb="FF0070C0"/>
      <name val="Times New Roman"/>
      <family val="1"/>
    </font>
    <font>
      <b/>
      <sz val="8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0"/>
      <color rgb="FF0070C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ED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74">
    <xf numFmtId="0" fontId="0" fillId="0" borderId="0" xfId="0"/>
    <xf numFmtId="0" fontId="0" fillId="0" borderId="0" xfId="0" applyAlignment="1" applyProtection="1">
      <alignment vertical="top"/>
      <protection hidden="1"/>
    </xf>
    <xf numFmtId="0" fontId="0" fillId="0" borderId="0" xfId="0" applyAlignment="1" applyProtection="1">
      <alignment horizontal="center" vertical="top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6" borderId="1" xfId="0" applyFill="1" applyBorder="1" applyAlignment="1">
      <alignment horizontal="left" vertical="top"/>
    </xf>
    <xf numFmtId="0" fontId="0" fillId="6" borderId="1" xfId="0" applyFill="1" applyBorder="1" applyAlignment="1">
      <alignment vertical="top"/>
    </xf>
    <xf numFmtId="0" fontId="0" fillId="7" borderId="1" xfId="0" applyFill="1" applyBorder="1" applyAlignment="1">
      <alignment horizontal="left" vertical="top"/>
    </xf>
    <xf numFmtId="0" fontId="0" fillId="7" borderId="1" xfId="0" applyFill="1" applyBorder="1" applyAlignment="1">
      <alignment vertical="top"/>
    </xf>
    <xf numFmtId="0" fontId="0" fillId="8" borderId="1" xfId="0" applyFill="1" applyBorder="1" applyAlignment="1">
      <alignment horizontal="left" vertical="top"/>
    </xf>
    <xf numFmtId="0" fontId="0" fillId="8" borderId="1" xfId="0" applyFill="1" applyBorder="1" applyAlignment="1">
      <alignment vertical="top"/>
    </xf>
    <xf numFmtId="0" fontId="0" fillId="9" borderId="1" xfId="0" applyFill="1" applyBorder="1" applyAlignment="1">
      <alignment horizontal="left" vertical="top"/>
    </xf>
    <xf numFmtId="0" fontId="0" fillId="9" borderId="1" xfId="0" applyFill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1" applyAlignment="1">
      <alignment horizontal="left" vertical="top"/>
    </xf>
    <xf numFmtId="0" fontId="4" fillId="4" borderId="7" xfId="0" applyFont="1" applyFill="1" applyBorder="1" applyAlignment="1" applyProtection="1">
      <alignment horizontal="center" vertical="center" wrapText="1"/>
      <protection hidden="1"/>
    </xf>
    <xf numFmtId="0" fontId="4" fillId="4" borderId="10" xfId="0" applyFont="1" applyFill="1" applyBorder="1" applyAlignment="1" applyProtection="1">
      <alignment horizontal="center" vertical="center" wrapText="1"/>
      <protection hidden="1"/>
    </xf>
    <xf numFmtId="0" fontId="4" fillId="4" borderId="9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5" fillId="0" borderId="5" xfId="0" applyFont="1" applyBorder="1" applyAlignment="1" applyProtection="1">
      <alignment horizontal="left" vertical="center" wrapText="1"/>
      <protection hidden="1"/>
    </xf>
    <xf numFmtId="0" fontId="5" fillId="0" borderId="6" xfId="0" applyFont="1" applyBorder="1" applyAlignment="1" applyProtection="1">
      <alignment horizontal="left" vertical="center" wrapText="1"/>
      <protection hidden="1"/>
    </xf>
    <xf numFmtId="0" fontId="1" fillId="0" borderId="4" xfId="0" applyFont="1" applyBorder="1" applyAlignment="1" applyProtection="1">
      <alignment horizontal="left" vertical="top" wrapText="1"/>
      <protection hidden="1"/>
    </xf>
    <xf numFmtId="0" fontId="1" fillId="0" borderId="5" xfId="0" applyFont="1" applyBorder="1" applyAlignment="1" applyProtection="1">
      <alignment horizontal="left" vertical="top" wrapText="1"/>
      <protection hidden="1"/>
    </xf>
    <xf numFmtId="0" fontId="1" fillId="0" borderId="6" xfId="0" applyFont="1" applyBorder="1" applyAlignment="1" applyProtection="1">
      <alignment horizontal="left" vertical="top" wrapText="1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5" fillId="3" borderId="1" xfId="0" applyFont="1" applyFill="1" applyBorder="1" applyAlignment="1" applyProtection="1">
      <alignment horizontal="left" vertical="center"/>
      <protection locked="0" hidden="1"/>
    </xf>
    <xf numFmtId="0" fontId="16" fillId="3" borderId="1" xfId="2" applyFont="1" applyFill="1" applyBorder="1" applyAlignment="1" applyProtection="1">
      <alignment horizontal="center" vertical="center"/>
      <protection hidden="1"/>
    </xf>
    <xf numFmtId="0" fontId="4" fillId="10" borderId="4" xfId="2" applyFont="1" applyFill="1" applyBorder="1" applyAlignment="1" applyProtection="1">
      <alignment horizontal="left" vertical="center"/>
      <protection hidden="1"/>
    </xf>
    <xf numFmtId="0" fontId="4" fillId="10" borderId="5" xfId="2" applyFont="1" applyFill="1" applyBorder="1" applyAlignment="1" applyProtection="1">
      <alignment horizontal="left" vertical="center"/>
      <protection hidden="1"/>
    </xf>
    <xf numFmtId="0" fontId="11" fillId="10" borderId="5" xfId="2" applyFont="1" applyFill="1" applyBorder="1" applyAlignment="1" applyProtection="1">
      <alignment horizontal="left" vertical="center"/>
      <protection hidden="1"/>
    </xf>
    <xf numFmtId="164" fontId="5" fillId="3" borderId="1" xfId="0" applyNumberFormat="1" applyFont="1" applyFill="1" applyBorder="1" applyAlignment="1" applyProtection="1">
      <alignment horizontal="left" vertical="center"/>
      <protection locked="0" hidden="1"/>
    </xf>
    <xf numFmtId="14" fontId="5" fillId="3" borderId="1" xfId="0" applyNumberFormat="1" applyFont="1" applyFill="1" applyBorder="1" applyAlignment="1" applyProtection="1">
      <alignment horizontal="left" vertical="center"/>
      <protection locked="0" hidden="1"/>
    </xf>
    <xf numFmtId="0" fontId="2" fillId="0" borderId="1" xfId="0" applyFont="1" applyBorder="1" applyAlignment="1" applyProtection="1">
      <alignment horizontal="center" vertical="top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locked="0" hidden="1"/>
    </xf>
    <xf numFmtId="0" fontId="2" fillId="2" borderId="3" xfId="0" applyFont="1" applyFill="1" applyBorder="1" applyAlignment="1" applyProtection="1">
      <alignment horizontal="center" vertical="center" wrapText="1"/>
      <protection locked="0"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textRotation="90" wrapText="1"/>
      <protection hidden="1"/>
    </xf>
    <xf numFmtId="0" fontId="6" fillId="0" borderId="8" xfId="0" applyFont="1" applyBorder="1" applyAlignment="1" applyProtection="1">
      <alignment horizontal="center" vertical="center" textRotation="90" wrapText="1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8" fillId="5" borderId="1" xfId="0" applyFont="1" applyFill="1" applyBorder="1" applyAlignment="1" applyProtection="1">
      <alignment horizontal="center" vertical="center" wrapText="1"/>
      <protection hidden="1"/>
    </xf>
    <xf numFmtId="0" fontId="8" fillId="5" borderId="3" xfId="0" applyFont="1" applyFill="1" applyBorder="1" applyAlignment="1" applyProtection="1">
      <alignment horizontal="center" vertical="center" wrapText="1"/>
      <protection hidden="1"/>
    </xf>
    <xf numFmtId="0" fontId="6" fillId="4" borderId="1" xfId="0" applyFont="1" applyFill="1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horizontal="center" vertical="top"/>
      <protection hidden="1"/>
    </xf>
    <xf numFmtId="0" fontId="0" fillId="0" borderId="4" xfId="0" applyBorder="1" applyAlignment="1" applyProtection="1">
      <alignment horizontal="center" vertical="top"/>
      <protection hidden="1"/>
    </xf>
    <xf numFmtId="0" fontId="0" fillId="0" borderId="5" xfId="0" applyBorder="1" applyAlignment="1" applyProtection="1">
      <alignment horizontal="center" vertical="top"/>
      <protection hidden="1"/>
    </xf>
    <xf numFmtId="0" fontId="0" fillId="0" borderId="6" xfId="0" applyBorder="1" applyAlignment="1" applyProtection="1">
      <alignment horizontal="center" vertical="top"/>
      <protection hidden="1"/>
    </xf>
    <xf numFmtId="0" fontId="12" fillId="7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</cellXfs>
  <cellStyles count="3">
    <cellStyle name="Hipervínculo" xfId="1" builtinId="8"/>
    <cellStyle name="Normal" xfId="0" builtinId="0"/>
    <cellStyle name="Normal 2" xfId="2" xr:uid="{752A93EF-DAF5-4099-AAD9-B0ECE94A0DE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FE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429013</xdr:colOff>
      <xdr:row>1</xdr:row>
      <xdr:rowOff>120548</xdr:rowOff>
    </xdr:from>
    <xdr:to>
      <xdr:col>7</xdr:col>
      <xdr:colOff>278423</xdr:colOff>
      <xdr:row>5</xdr:row>
      <xdr:rowOff>104480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BA18943A-2131-4F44-B621-4B14F2138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794"/>
        <a:stretch/>
      </xdr:blipFill>
      <xdr:spPr bwMode="auto">
        <a:xfrm>
          <a:off x="743338" y="225323"/>
          <a:ext cx="2021110" cy="650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eflores1@espe.edu.ec" TargetMode="External"/><Relationship Id="rId2" Type="http://schemas.openxmlformats.org/officeDocument/2006/relationships/hyperlink" Target="mailto:mlvilla@espe.edu.ec" TargetMode="External"/><Relationship Id="rId1" Type="http://schemas.openxmlformats.org/officeDocument/2006/relationships/hyperlink" Target="mailto:th-el@espe.edu.ec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D061-7689-4DCC-840B-2A064F5925CD}">
  <sheetPr>
    <tabColor rgb="FF92D050"/>
    <pageSetUpPr fitToPage="1"/>
  </sheetPr>
  <dimension ref="A1:O28"/>
  <sheetViews>
    <sheetView showGridLines="0" tabSelected="1" zoomScale="130" zoomScaleNormal="130" workbookViewId="0">
      <selection activeCell="J7" sqref="J7:M7"/>
    </sheetView>
  </sheetViews>
  <sheetFormatPr baseColWidth="10" defaultColWidth="0" defaultRowHeight="12.75" customHeight="1" zeroHeight="1" x14ac:dyDescent="0.2"/>
  <cols>
    <col min="1" max="1" width="5.5" style="1" customWidth="1"/>
    <col min="2" max="2" width="11.33203125" style="1" customWidth="1"/>
    <col min="3" max="3" width="6.5" style="2" customWidth="1"/>
    <col min="4" max="4" width="2.6640625" style="1" customWidth="1"/>
    <col min="5" max="9" width="6.33203125" style="1" customWidth="1"/>
    <col min="10" max="10" width="20.5" style="1" customWidth="1"/>
    <col min="11" max="11" width="36" style="1" customWidth="1"/>
    <col min="12" max="12" width="20.1640625" style="1" customWidth="1"/>
    <col min="13" max="13" width="19" style="1" customWidth="1"/>
    <col min="14" max="14" width="5.1640625" style="1" hidden="1" customWidth="1"/>
    <col min="15" max="15" width="5.6640625" style="1" customWidth="1"/>
    <col min="16" max="16384" width="12" style="1" hidden="1"/>
  </cols>
  <sheetData>
    <row r="1" spans="2:13" ht="8.25" customHeight="1" x14ac:dyDescent="0.2"/>
    <row r="2" spans="2:13" ht="14.25" x14ac:dyDescent="0.2">
      <c r="B2" s="38"/>
      <c r="C2" s="38"/>
      <c r="D2" s="38"/>
      <c r="E2" s="38"/>
      <c r="F2" s="38"/>
      <c r="G2" s="38"/>
      <c r="H2" s="38"/>
      <c r="I2" s="38"/>
      <c r="J2" s="39" t="s">
        <v>0</v>
      </c>
      <c r="K2" s="39"/>
      <c r="L2" s="39"/>
      <c r="M2" s="39"/>
    </row>
    <row r="3" spans="2:13" ht="12.75" customHeight="1" x14ac:dyDescent="0.2">
      <c r="B3" s="38"/>
      <c r="C3" s="38"/>
      <c r="D3" s="38"/>
      <c r="E3" s="38"/>
      <c r="F3" s="38"/>
      <c r="G3" s="38"/>
      <c r="H3" s="38"/>
      <c r="I3" s="38"/>
      <c r="J3" s="40" t="s">
        <v>82</v>
      </c>
      <c r="K3" s="40"/>
      <c r="L3" s="40"/>
      <c r="M3" s="41" t="s">
        <v>81</v>
      </c>
    </row>
    <row r="4" spans="2:13" ht="12.75" customHeight="1" x14ac:dyDescent="0.2">
      <c r="B4" s="38"/>
      <c r="C4" s="38"/>
      <c r="D4" s="38"/>
      <c r="E4" s="38"/>
      <c r="F4" s="38"/>
      <c r="G4" s="38"/>
      <c r="H4" s="38"/>
      <c r="I4" s="38"/>
      <c r="J4" s="40"/>
      <c r="K4" s="40"/>
      <c r="L4" s="40"/>
      <c r="M4" s="42"/>
    </row>
    <row r="5" spans="2:13" ht="12.75" customHeight="1" x14ac:dyDescent="0.2">
      <c r="B5" s="38"/>
      <c r="C5" s="38"/>
      <c r="D5" s="38"/>
      <c r="E5" s="38"/>
      <c r="F5" s="38"/>
      <c r="G5" s="38"/>
      <c r="H5" s="38"/>
      <c r="I5" s="38"/>
      <c r="J5" s="40"/>
      <c r="K5" s="40"/>
      <c r="L5" s="40"/>
      <c r="M5" s="43" t="s">
        <v>1</v>
      </c>
    </row>
    <row r="6" spans="2:13" ht="12.75" customHeight="1" x14ac:dyDescent="0.2">
      <c r="B6" s="38"/>
      <c r="C6" s="38"/>
      <c r="D6" s="38"/>
      <c r="E6" s="38"/>
      <c r="F6" s="38"/>
      <c r="G6" s="38"/>
      <c r="H6" s="38"/>
      <c r="I6" s="38"/>
      <c r="J6" s="40"/>
      <c r="K6" s="40"/>
      <c r="L6" s="40"/>
      <c r="M6" s="44"/>
    </row>
    <row r="7" spans="2:13" x14ac:dyDescent="0.2">
      <c r="B7" s="30" t="s">
        <v>2</v>
      </c>
      <c r="C7" s="30"/>
      <c r="D7" s="30"/>
      <c r="E7" s="30"/>
      <c r="F7" s="30"/>
      <c r="G7" s="30"/>
      <c r="H7" s="30"/>
      <c r="I7" s="30"/>
      <c r="J7" s="31"/>
      <c r="K7" s="31"/>
      <c r="L7" s="31"/>
      <c r="M7" s="31"/>
    </row>
    <row r="8" spans="2:13" x14ac:dyDescent="0.2">
      <c r="B8" s="30" t="s">
        <v>3</v>
      </c>
      <c r="C8" s="30"/>
      <c r="D8" s="30"/>
      <c r="E8" s="30"/>
      <c r="F8" s="30"/>
      <c r="G8" s="30"/>
      <c r="H8" s="30"/>
      <c r="I8" s="30"/>
      <c r="J8" s="36"/>
      <c r="K8" s="36"/>
      <c r="L8" s="36"/>
      <c r="M8" s="36"/>
    </row>
    <row r="9" spans="2:13" x14ac:dyDescent="0.2">
      <c r="B9" s="30" t="s">
        <v>77</v>
      </c>
      <c r="C9" s="30"/>
      <c r="D9" s="30"/>
      <c r="E9" s="30"/>
      <c r="F9" s="30"/>
      <c r="G9" s="30"/>
      <c r="H9" s="30"/>
      <c r="I9" s="30"/>
      <c r="J9" s="37"/>
      <c r="K9" s="31"/>
      <c r="L9" s="31"/>
      <c r="M9" s="31"/>
    </row>
    <row r="10" spans="2:13" x14ac:dyDescent="0.2">
      <c r="B10" s="30" t="s">
        <v>78</v>
      </c>
      <c r="C10" s="30"/>
      <c r="D10" s="30"/>
      <c r="E10" s="30"/>
      <c r="F10" s="30"/>
      <c r="G10" s="30"/>
      <c r="H10" s="30"/>
      <c r="I10" s="30"/>
      <c r="J10" s="36"/>
      <c r="K10" s="36"/>
      <c r="L10" s="36"/>
      <c r="M10" s="36"/>
    </row>
    <row r="11" spans="2:13" x14ac:dyDescent="0.2">
      <c r="B11" s="30" t="s">
        <v>79</v>
      </c>
      <c r="C11" s="30"/>
      <c r="D11" s="30"/>
      <c r="E11" s="30"/>
      <c r="F11" s="30"/>
      <c r="G11" s="30"/>
      <c r="H11" s="30"/>
      <c r="I11" s="30"/>
      <c r="J11" s="31"/>
      <c r="K11" s="31"/>
      <c r="L11" s="31"/>
      <c r="M11" s="31"/>
    </row>
    <row r="12" spans="2:13" x14ac:dyDescent="0.2">
      <c r="B12" s="33" t="s">
        <v>76</v>
      </c>
      <c r="C12" s="34"/>
      <c r="D12" s="35" t="s">
        <v>80</v>
      </c>
      <c r="E12" s="35"/>
      <c r="F12" s="35"/>
      <c r="G12" s="35"/>
      <c r="H12" s="35"/>
      <c r="I12" s="35"/>
      <c r="J12" s="35"/>
      <c r="K12" s="35"/>
      <c r="L12" s="32" t="str">
        <f>VLOOKUP(M5,BOTON!N36:O39,2,0)</f>
        <v>uth-gestion@espe.edu.ec / nomina@espe.edu.ec</v>
      </c>
      <c r="M12" s="32"/>
    </row>
    <row r="13" spans="2:13" x14ac:dyDescent="0.2">
      <c r="B13" s="3" t="s">
        <v>4</v>
      </c>
      <c r="C13" s="4" t="s">
        <v>5</v>
      </c>
      <c r="D13" s="45" t="s">
        <v>6</v>
      </c>
      <c r="E13" s="46"/>
      <c r="F13" s="46"/>
      <c r="G13" s="46"/>
      <c r="H13" s="46"/>
      <c r="I13" s="46"/>
      <c r="J13" s="46"/>
      <c r="K13" s="46"/>
      <c r="L13" s="46"/>
      <c r="M13" s="47"/>
    </row>
    <row r="14" spans="2:13" s="6" customFormat="1" x14ac:dyDescent="0.2">
      <c r="B14" s="48" t="s">
        <v>95</v>
      </c>
      <c r="C14" s="5">
        <v>1</v>
      </c>
      <c r="D14" s="24" t="s">
        <v>84</v>
      </c>
      <c r="E14" s="25"/>
      <c r="F14" s="25"/>
      <c r="G14" s="25"/>
      <c r="H14" s="25"/>
      <c r="I14" s="25"/>
      <c r="J14" s="25"/>
      <c r="K14" s="25"/>
      <c r="L14" s="25"/>
      <c r="M14" s="26"/>
    </row>
    <row r="15" spans="2:13" s="6" customFormat="1" x14ac:dyDescent="0.2">
      <c r="B15" s="49"/>
      <c r="C15" s="5">
        <v>2</v>
      </c>
      <c r="D15" s="24" t="s">
        <v>85</v>
      </c>
      <c r="E15" s="25"/>
      <c r="F15" s="25"/>
      <c r="G15" s="25"/>
      <c r="H15" s="25"/>
      <c r="I15" s="25"/>
      <c r="J15" s="25"/>
      <c r="K15" s="25"/>
      <c r="L15" s="25"/>
      <c r="M15" s="26"/>
    </row>
    <row r="16" spans="2:13" s="6" customFormat="1" ht="24.75" customHeight="1" x14ac:dyDescent="0.2">
      <c r="B16" s="49"/>
      <c r="C16" s="5">
        <v>3</v>
      </c>
      <c r="D16" s="24" t="s">
        <v>86</v>
      </c>
      <c r="E16" s="25"/>
      <c r="F16" s="25"/>
      <c r="G16" s="25"/>
      <c r="H16" s="25"/>
      <c r="I16" s="25"/>
      <c r="J16" s="25"/>
      <c r="K16" s="25"/>
      <c r="L16" s="25"/>
      <c r="M16" s="26"/>
    </row>
    <row r="17" spans="2:14" s="6" customFormat="1" ht="12.75" customHeight="1" x14ac:dyDescent="0.2">
      <c r="B17" s="49"/>
      <c r="C17" s="5">
        <v>4</v>
      </c>
      <c r="D17" s="24" t="s">
        <v>92</v>
      </c>
      <c r="E17" s="25"/>
      <c r="F17" s="25"/>
      <c r="G17" s="25"/>
      <c r="H17" s="25"/>
      <c r="I17" s="25"/>
      <c r="J17" s="25"/>
      <c r="K17" s="25"/>
      <c r="L17" s="25"/>
      <c r="M17" s="26"/>
    </row>
    <row r="18" spans="2:14" s="6" customFormat="1" ht="12.75" customHeight="1" x14ac:dyDescent="0.2">
      <c r="B18" s="49"/>
      <c r="C18" s="5">
        <v>5</v>
      </c>
      <c r="D18" s="24" t="s">
        <v>93</v>
      </c>
      <c r="E18" s="25"/>
      <c r="F18" s="25"/>
      <c r="G18" s="25"/>
      <c r="H18" s="25"/>
      <c r="I18" s="25"/>
      <c r="J18" s="25"/>
      <c r="K18" s="25"/>
      <c r="L18" s="25"/>
      <c r="M18" s="26"/>
    </row>
    <row r="19" spans="2:14" s="6" customFormat="1" x14ac:dyDescent="0.2">
      <c r="B19" s="49"/>
      <c r="C19" s="5">
        <v>6</v>
      </c>
      <c r="D19" s="24" t="s">
        <v>94</v>
      </c>
      <c r="E19" s="25"/>
      <c r="F19" s="25"/>
      <c r="G19" s="25"/>
      <c r="H19" s="25"/>
      <c r="I19" s="25"/>
      <c r="J19" s="25"/>
      <c r="K19" s="25"/>
      <c r="L19" s="25"/>
      <c r="M19" s="26"/>
    </row>
    <row r="20" spans="2:14" s="6" customFormat="1" ht="12.75" customHeight="1" x14ac:dyDescent="0.2">
      <c r="B20" s="21" t="s">
        <v>83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3"/>
    </row>
    <row r="21" spans="2:14" ht="39.75" customHeight="1" x14ac:dyDescent="0.2">
      <c r="B21" s="27" t="str">
        <f>VLOOKUP(N21,BOTON!$A$7:$K$1012,2,FALSE)</f>
        <v>La UTH tramitará el pago de la liquidación de haberes únicamente si la documentación detallada en los numerales del 1 al 6 se encuentra completa y remitida al Centro de Atención al Usuario (causuario@espe.edu.ec). Para mayor información comunicarse al correo (uth-gestion@espe.edu.ec / nomina@espe.edu.ec). No se almacenará información incompleta o parcial. Caso contrario no se podrá continuar con el trámite.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1" t="str">
        <f>IF($M$5="MATRIZ","MO",IF($M$5="LATACUNGA","LO",IF($M$5="SANTO DOMINGO","SDO","SLO")))</f>
        <v>MO</v>
      </c>
    </row>
    <row r="22" spans="2:14" ht="29.25" customHeight="1" x14ac:dyDescent="0.2">
      <c r="B22" s="27" t="s">
        <v>90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9"/>
      <c r="N22" s="1" t="str">
        <f>IF($M$5="MATRIZ","MO2",IF($M$5="LATACUNGA","LO2",IF($M$5="SANTO DOMINGO","SDO2","SLO2")))</f>
        <v>MO2</v>
      </c>
    </row>
    <row r="23" spans="2:14" x14ac:dyDescent="0.2">
      <c r="B23" s="55" t="s">
        <v>7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</row>
    <row r="24" spans="2:14" x14ac:dyDescent="0.2"/>
    <row r="25" spans="2:14" x14ac:dyDescent="0.2">
      <c r="G25" s="57" t="s">
        <v>8</v>
      </c>
      <c r="H25" s="57"/>
      <c r="I25" s="57"/>
      <c r="J25" s="57"/>
      <c r="K25" s="57" t="s">
        <v>9</v>
      </c>
      <c r="L25" s="57"/>
      <c r="M25" s="57"/>
    </row>
    <row r="26" spans="2:14" ht="53.25" customHeight="1" x14ac:dyDescent="0.2">
      <c r="B26" s="50" t="s">
        <v>10</v>
      </c>
      <c r="C26" s="50"/>
      <c r="D26" s="50"/>
      <c r="E26" s="50"/>
      <c r="F26" s="50"/>
      <c r="G26" s="58"/>
      <c r="H26" s="58"/>
      <c r="I26" s="58"/>
      <c r="J26" s="58"/>
      <c r="K26" s="59"/>
      <c r="L26" s="60"/>
      <c r="M26" s="61"/>
    </row>
    <row r="27" spans="2:14" ht="53.25" customHeight="1" x14ac:dyDescent="0.2">
      <c r="B27" s="50" t="s">
        <v>11</v>
      </c>
      <c r="C27" s="50"/>
      <c r="D27" s="50"/>
      <c r="E27" s="50"/>
      <c r="F27" s="50"/>
      <c r="G27" s="51" t="str">
        <f>IF(J7="","",J7)</f>
        <v/>
      </c>
      <c r="H27" s="51"/>
      <c r="I27" s="51"/>
      <c r="J27" s="51"/>
      <c r="K27" s="52" t="s">
        <v>0</v>
      </c>
      <c r="L27" s="53"/>
      <c r="M27" s="54"/>
    </row>
    <row r="28" spans="2:14" x14ac:dyDescent="0.2"/>
  </sheetData>
  <sheetProtection algorithmName="SHA-512" hashValue="125Ig3y8yH3BHLEUoKg7rmuJon44npfSU1T2U75UlF+ihPTY9jHMpUliOlustqj96QmdmFG5GfQQ5XP8hcV+8g==" saltValue="mOrQtSblMAXqLvz3EFymwQ==" spinCount="100000" sheet="1" objects="1" scenarios="1"/>
  <mergeCells count="38">
    <mergeCell ref="B22:M22"/>
    <mergeCell ref="B27:F27"/>
    <mergeCell ref="G27:J27"/>
    <mergeCell ref="K27:M27"/>
    <mergeCell ref="B23:M23"/>
    <mergeCell ref="G25:J25"/>
    <mergeCell ref="K25:M25"/>
    <mergeCell ref="B26:F26"/>
    <mergeCell ref="G26:J26"/>
    <mergeCell ref="K26:M26"/>
    <mergeCell ref="D13:M13"/>
    <mergeCell ref="B14:B19"/>
    <mergeCell ref="D14:M14"/>
    <mergeCell ref="D15:M15"/>
    <mergeCell ref="D19:M19"/>
    <mergeCell ref="D18:M18"/>
    <mergeCell ref="D17:M17"/>
    <mergeCell ref="B2:I6"/>
    <mergeCell ref="J2:M2"/>
    <mergeCell ref="J3:L6"/>
    <mergeCell ref="M3:M4"/>
    <mergeCell ref="M5:M6"/>
    <mergeCell ref="B20:M20"/>
    <mergeCell ref="D16:M16"/>
    <mergeCell ref="B21:M21"/>
    <mergeCell ref="B7:I7"/>
    <mergeCell ref="J7:M7"/>
    <mergeCell ref="L12:M12"/>
    <mergeCell ref="B12:C12"/>
    <mergeCell ref="D12:K12"/>
    <mergeCell ref="B8:I8"/>
    <mergeCell ref="J8:M8"/>
    <mergeCell ref="B9:I9"/>
    <mergeCell ref="J9:M9"/>
    <mergeCell ref="B10:I10"/>
    <mergeCell ref="J10:M10"/>
    <mergeCell ref="B11:I11"/>
    <mergeCell ref="J11:M11"/>
  </mergeCells>
  <dataValidations count="4">
    <dataValidation type="custom" allowBlank="1" showInputMessage="1" showErrorMessage="1" errorTitle="Escribir en Mayúscula" error="Solamente escribir en Mayúscula" promptTitle="Seleccione su Sede" prompt="Recuerde seleccionar su sede en la parte superior derecha, recuadro amarillo." sqref="J7:M7" xr:uid="{B3FBE708-D920-4928-A684-5D7AC3609E89}">
      <formula1>EXACT(J7,UPPER(J7))</formula1>
    </dataValidation>
    <dataValidation type="textLength" allowBlank="1" showInputMessage="1" showErrorMessage="1" errorTitle="Colocar números" error="No colocar texto" promptTitle="Solamente número" prompt="Colocar solamente números" sqref="J10:M10" xr:uid="{AB2A7004-40D6-4963-80F4-ACF371CF4710}">
      <formula1>9</formula1>
      <formula2>10</formula2>
    </dataValidation>
    <dataValidation type="date" allowBlank="1" showInputMessage="1" showErrorMessage="1" errorTitle="Información" error="Se debe ingresar solamente fechas_x000a__x000a_MATRIZ: Personal que salio desde Octubre - 2022_x000a__x000a_Sedes/Extensiones: Personal que salio desde Junio - 2024_x000a__x000a_Fechas anteriores usar formato antiguo" sqref="J9:M9" xr:uid="{C509AD96-5E82-4397-A31D-A574ECCDC67B}">
      <formula1>44835</formula1>
      <formula2>47848</formula2>
    </dataValidation>
    <dataValidation type="textLength" operator="equal" allowBlank="1" showInputMessage="1" showErrorMessage="1" errorTitle="ERRROR" error="Colocar cédula con 10 digitos" promptTitle="Ingresar Cédula con 10 digitos" prompt="Ingresar Cédula con 10 digitos" sqref="J8:M8" xr:uid="{3C59AF10-7DA5-4A06-A769-E3A342359F5A}">
      <formula1>10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horizontalDpi="1200" verticalDpi="1200" r:id="rId1"/>
  <headerFooter>
    <oddFooter>&amp;L&amp;"Arial Narrow,Normal"&amp;8Código de Documento: UTHM-MTZ-2026-V1-032&amp;C&amp;"Arial Narrow,Normal"&amp;8Código de Proceso: GAFI-GTHM-6&amp;R&amp;"Arial Narrow,Normal"&amp;8Rev. UPDI.: 2026-julio-20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150D81-5061-42DE-A444-59E592D6B6B5}">
          <x14:formula1>
            <xm:f>BOTON!$A$1:$A$4</xm:f>
          </x14:formula1>
          <xm:sqref>M5:M6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F7753-7A10-48B2-8F89-C97B55FCEFCB}">
  <sheetPr>
    <tabColor rgb="FF92D050"/>
  </sheetPr>
  <dimension ref="A1:O46"/>
  <sheetViews>
    <sheetView topLeftCell="A16" zoomScaleNormal="100" workbookViewId="0">
      <selection activeCell="B37" sqref="B37:M37"/>
    </sheetView>
  </sheetViews>
  <sheetFormatPr baseColWidth="10" defaultColWidth="9.33203125" defaultRowHeight="12.75" x14ac:dyDescent="0.2"/>
  <cols>
    <col min="1" max="1" width="19.1640625" style="8" bestFit="1" customWidth="1"/>
    <col min="2" max="11" width="9.33203125" style="8"/>
    <col min="12" max="12" width="15.83203125" style="8" customWidth="1"/>
    <col min="13" max="13" width="19.5" style="8" customWidth="1"/>
    <col min="14" max="14" width="19" style="8" customWidth="1"/>
    <col min="15" max="16384" width="9.33203125" style="8"/>
  </cols>
  <sheetData>
    <row r="1" spans="1:11" x14ac:dyDescent="0.2">
      <c r="A1" s="7" t="s">
        <v>1</v>
      </c>
    </row>
    <row r="2" spans="1:11" x14ac:dyDescent="0.2">
      <c r="A2" s="7" t="s">
        <v>12</v>
      </c>
    </row>
    <row r="3" spans="1:11" x14ac:dyDescent="0.2">
      <c r="A3" s="7" t="s">
        <v>13</v>
      </c>
    </row>
    <row r="4" spans="1:11" x14ac:dyDescent="0.2">
      <c r="A4" s="7" t="s">
        <v>14</v>
      </c>
    </row>
    <row r="7" spans="1:11" ht="54.75" customHeight="1" x14ac:dyDescent="0.2">
      <c r="A7" s="9" t="s">
        <v>15</v>
      </c>
      <c r="B7" s="63" t="s">
        <v>66</v>
      </c>
      <c r="C7" s="63"/>
      <c r="D7" s="63"/>
      <c r="E7" s="63"/>
      <c r="F7" s="63"/>
      <c r="G7" s="63"/>
      <c r="H7" s="63"/>
      <c r="I7" s="63"/>
      <c r="J7" s="63"/>
      <c r="K7" s="63"/>
    </row>
    <row r="8" spans="1:11" ht="54.75" customHeight="1" x14ac:dyDescent="0.2">
      <c r="A8" s="10" t="s">
        <v>16</v>
      </c>
      <c r="B8" s="63" t="s">
        <v>17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ht="54.75" customHeight="1" x14ac:dyDescent="0.2">
      <c r="A9" s="10" t="s">
        <v>18</v>
      </c>
      <c r="B9" s="63" t="s">
        <v>19</v>
      </c>
      <c r="C9" s="64"/>
      <c r="D9" s="64"/>
      <c r="E9" s="64"/>
      <c r="F9" s="64"/>
      <c r="G9" s="64"/>
      <c r="H9" s="64"/>
      <c r="I9" s="64"/>
      <c r="J9" s="64"/>
      <c r="K9" s="64"/>
    </row>
    <row r="10" spans="1:11" ht="54.75" customHeight="1" x14ac:dyDescent="0.2">
      <c r="A10" s="10" t="s">
        <v>20</v>
      </c>
      <c r="B10" s="63" t="s">
        <v>21</v>
      </c>
      <c r="C10" s="64"/>
      <c r="D10" s="64"/>
      <c r="E10" s="64"/>
      <c r="F10" s="64"/>
      <c r="G10" s="64"/>
      <c r="H10" s="64"/>
      <c r="I10" s="64"/>
      <c r="J10" s="64"/>
      <c r="K10" s="64"/>
    </row>
    <row r="11" spans="1:11" ht="54.75" customHeight="1" x14ac:dyDescent="0.2">
      <c r="A11" s="9" t="s">
        <v>22</v>
      </c>
      <c r="B11" s="63" t="s">
        <v>64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54.75" customHeight="1" x14ac:dyDescent="0.2">
      <c r="A12" s="9" t="s">
        <v>24</v>
      </c>
      <c r="B12" s="63" t="s">
        <v>65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54.75" customHeight="1" x14ac:dyDescent="0.2">
      <c r="A13" s="9" t="s">
        <v>25</v>
      </c>
      <c r="B13" s="63" t="s">
        <v>63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54.75" customHeight="1" x14ac:dyDescent="0.2">
      <c r="A14" s="11" t="s">
        <v>27</v>
      </c>
      <c r="B14" s="62" t="s">
        <v>62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ht="60" customHeight="1" x14ac:dyDescent="0.2">
      <c r="A15" s="12" t="s">
        <v>28</v>
      </c>
      <c r="B15" s="62" t="s">
        <v>29</v>
      </c>
      <c r="C15" s="65"/>
      <c r="D15" s="65"/>
      <c r="E15" s="65"/>
      <c r="F15" s="65"/>
      <c r="G15" s="65"/>
      <c r="H15" s="65"/>
      <c r="I15" s="65"/>
      <c r="J15" s="65"/>
      <c r="K15" s="65"/>
    </row>
    <row r="16" spans="1:11" ht="54.75" customHeight="1" x14ac:dyDescent="0.2">
      <c r="A16" s="12" t="s">
        <v>30</v>
      </c>
      <c r="B16" s="62" t="s">
        <v>31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ht="54.75" customHeight="1" x14ac:dyDescent="0.2">
      <c r="A17" s="12" t="s">
        <v>32</v>
      </c>
      <c r="B17" s="62" t="s">
        <v>33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ht="54.75" customHeight="1" x14ac:dyDescent="0.2">
      <c r="A18" s="12" t="s">
        <v>34</v>
      </c>
      <c r="B18" s="62" t="s">
        <v>35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1:11" ht="54.75" customHeight="1" x14ac:dyDescent="0.2">
      <c r="A19" s="12" t="s">
        <v>36</v>
      </c>
      <c r="B19" s="62" t="str">
        <f>+B12</f>
        <v>Se puede realizar el seguimiento con la Unidad Financiera al teléfono 3989400, Ext. 3078 o al correo rmnavarrete2@espe.edu.ec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1:11" ht="54.75" customHeight="1" x14ac:dyDescent="0.2">
      <c r="A20" s="12" t="s">
        <v>37</v>
      </c>
      <c r="B20" s="62" t="s">
        <v>38</v>
      </c>
      <c r="C20" s="62"/>
      <c r="D20" s="62"/>
      <c r="E20" s="62"/>
      <c r="F20" s="62"/>
      <c r="G20" s="62"/>
      <c r="H20" s="62"/>
      <c r="I20" s="62"/>
      <c r="J20" s="62"/>
      <c r="K20" s="62"/>
    </row>
    <row r="21" spans="1:11" ht="54.75" customHeight="1" x14ac:dyDescent="0.2">
      <c r="A21" s="13" t="s">
        <v>39</v>
      </c>
      <c r="B21" s="68" t="s">
        <v>67</v>
      </c>
      <c r="C21" s="68"/>
      <c r="D21" s="68"/>
      <c r="E21" s="68"/>
      <c r="F21" s="68"/>
      <c r="G21" s="68"/>
      <c r="H21" s="68"/>
      <c r="I21" s="68"/>
      <c r="J21" s="68"/>
      <c r="K21" s="68"/>
    </row>
    <row r="22" spans="1:11" ht="54.75" customHeight="1" x14ac:dyDescent="0.2">
      <c r="A22" s="14" t="s">
        <v>40</v>
      </c>
      <c r="B22" s="68" t="s">
        <v>41</v>
      </c>
      <c r="C22" s="69"/>
      <c r="D22" s="69"/>
      <c r="E22" s="69"/>
      <c r="F22" s="69"/>
      <c r="G22" s="69"/>
      <c r="H22" s="69"/>
      <c r="I22" s="69"/>
      <c r="J22" s="69"/>
      <c r="K22" s="69"/>
    </row>
    <row r="23" spans="1:11" ht="54.75" customHeight="1" x14ac:dyDescent="0.2">
      <c r="A23" s="14" t="s">
        <v>42</v>
      </c>
      <c r="B23" s="68" t="s">
        <v>68</v>
      </c>
      <c r="C23" s="70"/>
      <c r="D23" s="70"/>
      <c r="E23" s="70"/>
      <c r="F23" s="70"/>
      <c r="G23" s="70"/>
      <c r="H23" s="70"/>
      <c r="I23" s="70"/>
      <c r="J23" s="70"/>
      <c r="K23" s="70"/>
    </row>
    <row r="24" spans="1:11" ht="54.75" customHeight="1" x14ac:dyDescent="0.2">
      <c r="A24" s="14" t="s">
        <v>43</v>
      </c>
      <c r="B24" s="68" t="s">
        <v>69</v>
      </c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54.75" customHeight="1" x14ac:dyDescent="0.2">
      <c r="A25" s="14" t="s">
        <v>44</v>
      </c>
      <c r="B25" s="68" t="s">
        <v>70</v>
      </c>
      <c r="C25" s="70"/>
      <c r="D25" s="70"/>
      <c r="E25" s="70"/>
      <c r="F25" s="70"/>
      <c r="G25" s="70"/>
      <c r="H25" s="70"/>
      <c r="I25" s="70"/>
      <c r="J25" s="70"/>
      <c r="K25" s="70"/>
    </row>
    <row r="26" spans="1:11" ht="54.75" customHeight="1" x14ac:dyDescent="0.2">
      <c r="A26" s="14" t="s">
        <v>45</v>
      </c>
      <c r="B26" s="68" t="str">
        <f>+B12</f>
        <v>Se puede realizar el seguimiento con la Unidad Financiera al teléfono 3989400, Ext. 3078 o al correo rmnavarrete2@espe.edu.ec</v>
      </c>
      <c r="C26" s="70"/>
      <c r="D26" s="70"/>
      <c r="E26" s="70"/>
      <c r="F26" s="70"/>
      <c r="G26" s="70"/>
      <c r="H26" s="70"/>
      <c r="I26" s="70"/>
      <c r="J26" s="70"/>
      <c r="K26" s="70"/>
    </row>
    <row r="27" spans="1:11" ht="54.75" customHeight="1" x14ac:dyDescent="0.2">
      <c r="A27" s="14" t="s">
        <v>46</v>
      </c>
      <c r="B27" s="68" t="s">
        <v>47</v>
      </c>
      <c r="C27" s="70"/>
      <c r="D27" s="70"/>
      <c r="E27" s="70"/>
      <c r="F27" s="70"/>
      <c r="G27" s="70"/>
      <c r="H27" s="70"/>
      <c r="I27" s="70"/>
      <c r="J27" s="70"/>
      <c r="K27" s="70"/>
    </row>
    <row r="28" spans="1:11" ht="54.75" customHeight="1" x14ac:dyDescent="0.2">
      <c r="A28" s="15" t="s">
        <v>48</v>
      </c>
      <c r="B28" s="66" t="s">
        <v>71</v>
      </c>
      <c r="C28" s="66"/>
      <c r="D28" s="66"/>
      <c r="E28" s="66"/>
      <c r="F28" s="66"/>
      <c r="G28" s="66"/>
      <c r="H28" s="66"/>
      <c r="I28" s="66"/>
      <c r="J28" s="66"/>
      <c r="K28" s="66"/>
    </row>
    <row r="29" spans="1:11" ht="54.75" customHeight="1" x14ac:dyDescent="0.2">
      <c r="A29" s="16" t="s">
        <v>49</v>
      </c>
      <c r="B29" s="66" t="s">
        <v>17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ht="54.75" customHeight="1" x14ac:dyDescent="0.2">
      <c r="A30" s="16" t="s">
        <v>50</v>
      </c>
      <c r="B30" s="66" t="s">
        <v>51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ht="54.75" customHeight="1" x14ac:dyDescent="0.2">
      <c r="A31" s="16" t="s">
        <v>52</v>
      </c>
      <c r="B31" s="66" t="s">
        <v>21</v>
      </c>
      <c r="C31" s="67"/>
      <c r="D31" s="67"/>
      <c r="E31" s="67"/>
      <c r="F31" s="67"/>
      <c r="G31" s="67"/>
      <c r="H31" s="67"/>
      <c r="I31" s="67"/>
      <c r="J31" s="67"/>
      <c r="K31" s="67"/>
    </row>
    <row r="32" spans="1:11" ht="54.75" customHeight="1" x14ac:dyDescent="0.2">
      <c r="A32" s="15" t="s">
        <v>53</v>
      </c>
      <c r="B32" s="66" t="s">
        <v>23</v>
      </c>
      <c r="C32" s="66"/>
      <c r="D32" s="66"/>
      <c r="E32" s="66"/>
      <c r="F32" s="66"/>
      <c r="G32" s="66"/>
      <c r="H32" s="66"/>
      <c r="I32" s="66"/>
      <c r="J32" s="66"/>
      <c r="K32" s="66"/>
    </row>
    <row r="33" spans="1:15" ht="54.75" customHeight="1" x14ac:dyDescent="0.2">
      <c r="A33" s="15" t="s">
        <v>54</v>
      </c>
      <c r="B33" s="66" t="str">
        <f>+B12</f>
        <v>Se puede realizar el seguimiento con la Unidad Financiera al teléfono 3989400, Ext. 3078 o al correo rmnavarrete2@espe.edu.ec</v>
      </c>
      <c r="C33" s="66"/>
      <c r="D33" s="66"/>
      <c r="E33" s="66"/>
      <c r="F33" s="66"/>
      <c r="G33" s="66"/>
      <c r="H33" s="66"/>
      <c r="I33" s="66"/>
      <c r="J33" s="66"/>
      <c r="K33" s="66"/>
    </row>
    <row r="34" spans="1:15" ht="54.75" customHeight="1" x14ac:dyDescent="0.2">
      <c r="A34" s="15" t="s">
        <v>55</v>
      </c>
      <c r="B34" s="66" t="s">
        <v>26</v>
      </c>
      <c r="C34" s="66"/>
      <c r="D34" s="66"/>
      <c r="E34" s="66"/>
      <c r="F34" s="66"/>
      <c r="G34" s="66"/>
      <c r="H34" s="66"/>
      <c r="I34" s="66"/>
      <c r="J34" s="66"/>
      <c r="K34" s="66"/>
    </row>
    <row r="36" spans="1:15" ht="48" customHeight="1" x14ac:dyDescent="0.2">
      <c r="A36" s="17" t="s">
        <v>56</v>
      </c>
      <c r="B36" s="71" t="s">
        <v>91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8" t="s">
        <v>1</v>
      </c>
      <c r="O36" s="8" t="s">
        <v>72</v>
      </c>
    </row>
    <row r="37" spans="1:15" ht="40.5" customHeight="1" x14ac:dyDescent="0.2">
      <c r="A37" s="17" t="s">
        <v>57</v>
      </c>
      <c r="B37" s="71" t="s">
        <v>87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8" t="s">
        <v>12</v>
      </c>
      <c r="O37" s="20" t="s">
        <v>73</v>
      </c>
    </row>
    <row r="38" spans="1:15" ht="48" customHeight="1" x14ac:dyDescent="0.2">
      <c r="A38" s="17" t="s">
        <v>58</v>
      </c>
      <c r="B38" s="71" t="s">
        <v>88</v>
      </c>
      <c r="C38" s="72"/>
      <c r="D38" s="72"/>
      <c r="E38" s="72"/>
      <c r="F38" s="72"/>
      <c r="G38" s="72"/>
      <c r="H38" s="72"/>
      <c r="I38" s="72"/>
      <c r="J38" s="72"/>
      <c r="K38" s="72"/>
      <c r="L38" s="73"/>
      <c r="M38" s="72"/>
      <c r="N38" s="8" t="s">
        <v>13</v>
      </c>
      <c r="O38" s="20" t="s">
        <v>74</v>
      </c>
    </row>
    <row r="39" spans="1:15" ht="48" customHeight="1" x14ac:dyDescent="0.2">
      <c r="A39" s="17" t="s">
        <v>59</v>
      </c>
      <c r="B39" s="71" t="s">
        <v>89</v>
      </c>
      <c r="C39" s="72"/>
      <c r="D39" s="72"/>
      <c r="E39" s="72"/>
      <c r="F39" s="72"/>
      <c r="G39" s="72"/>
      <c r="H39" s="72"/>
      <c r="I39" s="72"/>
      <c r="J39" s="72"/>
      <c r="K39" s="72"/>
      <c r="L39" s="73"/>
      <c r="M39" s="72"/>
      <c r="N39" s="8" t="s">
        <v>14</v>
      </c>
      <c r="O39" s="20" t="s">
        <v>75</v>
      </c>
    </row>
    <row r="40" spans="1:15" ht="12.75" customHeight="1" x14ac:dyDescent="0.2"/>
    <row r="43" spans="1:15" x14ac:dyDescent="0.2">
      <c r="A43" s="18" t="s">
        <v>60</v>
      </c>
    </row>
    <row r="46" spans="1:15" x14ac:dyDescent="0.2">
      <c r="A46" s="19" t="s">
        <v>61</v>
      </c>
    </row>
  </sheetData>
  <mergeCells count="32">
    <mergeCell ref="B37:M37"/>
    <mergeCell ref="B38:M38"/>
    <mergeCell ref="B39:M39"/>
    <mergeCell ref="B31:K31"/>
    <mergeCell ref="B32:K32"/>
    <mergeCell ref="B33:K33"/>
    <mergeCell ref="B34:K34"/>
    <mergeCell ref="B36:M36"/>
    <mergeCell ref="B30:K30"/>
    <mergeCell ref="B19:K19"/>
    <mergeCell ref="B20:K20"/>
    <mergeCell ref="B21:K21"/>
    <mergeCell ref="B22:K22"/>
    <mergeCell ref="B23:K23"/>
    <mergeCell ref="B24:K24"/>
    <mergeCell ref="B25:K25"/>
    <mergeCell ref="B26:K26"/>
    <mergeCell ref="B27:K27"/>
    <mergeCell ref="B28:K28"/>
    <mergeCell ref="B29:K29"/>
    <mergeCell ref="B18:K18"/>
    <mergeCell ref="B7:K7"/>
    <mergeCell ref="B8:K8"/>
    <mergeCell ref="B9:K9"/>
    <mergeCell ref="B10:K10"/>
    <mergeCell ref="B11:K11"/>
    <mergeCell ref="B12:K12"/>
    <mergeCell ref="B13:K13"/>
    <mergeCell ref="B14:K14"/>
    <mergeCell ref="B15:K15"/>
    <mergeCell ref="B16:K16"/>
    <mergeCell ref="B17:K17"/>
  </mergeCells>
  <conditionalFormatting sqref="A1:A39 A41:A1048576">
    <cfRule type="duplicateValues" dxfId="0" priority="1"/>
  </conditionalFormatting>
  <hyperlinks>
    <hyperlink ref="O37" r:id="rId1" xr:uid="{BB615BD4-9D7D-429B-BBB9-46649AB7363B}"/>
    <hyperlink ref="O38" r:id="rId2" xr:uid="{F12DD0C9-0F4D-47EF-8F9D-62DE468799AB}"/>
    <hyperlink ref="O39" r:id="rId3" xr:uid="{1EF19A81-328C-463B-97C5-F4F74E02530A}"/>
  </hyperlinks>
  <pageMargins left="0.70866141732283472" right="0.70866141732283472" top="0.74803149606299213" bottom="0.74803149606299213" header="0.31496062992125984" footer="0.31496062992125984"/>
  <pageSetup paperSize="9" orientation="portrait" r:id="rId4"/>
  <headerFooter>
    <oddFooter>&amp;L&amp;"Arial Narrow,Normal"Código de Documento: UTHM-MTZ-2026-V1-032&amp;C&amp;"Arial Narrow,Normal"Código de proceso: GAFI-GTHM-6&amp;R&amp;"Arial Narrow,Normal"Rev. UPDI.: 2026-julio-20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Requisitos GENERAL</vt:lpstr>
      <vt:lpstr>BOTON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Respaldos Maekrix</dc:creator>
  <cp:lastModifiedBy>Respaldos Maekrix</cp:lastModifiedBy>
  <cp:lastPrinted>2026-07-20T14:31:20Z</cp:lastPrinted>
  <dcterms:created xsi:type="dcterms:W3CDTF">2025-10-20T14:25:59Z</dcterms:created>
  <dcterms:modified xsi:type="dcterms:W3CDTF">2026-07-20T15:26:06Z</dcterms:modified>
</cp:coreProperties>
</file>